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R128" i="1"/>
  <c r="R127"/>
  <c r="R126"/>
  <c r="R125"/>
  <c r="R124"/>
  <c r="R123"/>
  <c r="R122"/>
  <c r="R120"/>
  <c r="R119"/>
  <c r="R118"/>
  <c r="R117"/>
  <c r="R115"/>
  <c r="R114"/>
  <c r="R113"/>
  <c r="R112"/>
  <c r="R111"/>
  <c r="R108"/>
  <c r="R106"/>
  <c r="R105"/>
  <c r="R104"/>
  <c r="R103"/>
  <c r="R101"/>
  <c r="R100"/>
  <c r="R99"/>
  <c r="R98"/>
  <c r="R97"/>
  <c r="R95"/>
  <c r="R94"/>
  <c r="R93"/>
  <c r="R92"/>
  <c r="R91"/>
  <c r="R88"/>
  <c r="R87"/>
  <c r="R86"/>
  <c r="R85"/>
  <c r="R84"/>
  <c r="R83"/>
  <c r="R82"/>
  <c r="R80"/>
  <c r="R78"/>
  <c r="R77"/>
  <c r="R76"/>
  <c r="R75"/>
  <c r="R67"/>
  <c r="R66"/>
  <c r="R65"/>
  <c r="R64"/>
  <c r="R63"/>
  <c r="R62"/>
  <c r="R60"/>
  <c r="R59"/>
  <c r="R58"/>
  <c r="R57"/>
  <c r="R56"/>
  <c r="R55"/>
  <c r="R54"/>
  <c r="R53"/>
  <c r="R52"/>
  <c r="R51"/>
  <c r="R50"/>
  <c r="R49"/>
  <c r="R48"/>
  <c r="R47"/>
  <c r="R46"/>
  <c r="R43"/>
  <c r="R42"/>
  <c r="R41"/>
  <c r="R40"/>
  <c r="R39"/>
  <c r="R38"/>
  <c r="R37"/>
  <c r="R36"/>
  <c r="R35"/>
  <c r="R34"/>
  <c r="R33"/>
  <c r="R32"/>
  <c r="R31"/>
  <c r="R30"/>
  <c r="R28"/>
  <c r="R27"/>
  <c r="R26"/>
  <c r="R25"/>
  <c r="R23"/>
  <c r="R22"/>
  <c r="R21"/>
  <c r="R20"/>
  <c r="R16"/>
  <c r="R15"/>
  <c r="R14"/>
  <c r="R13"/>
  <c r="R12"/>
  <c r="R11"/>
  <c r="R10"/>
  <c r="R9"/>
  <c r="R8"/>
  <c r="R7"/>
  <c r="R6"/>
  <c r="EW87" i="2"/>
  <c r="EW86"/>
  <c r="EW85"/>
  <c r="EW84"/>
  <c r="EW83"/>
  <c r="EW82"/>
  <c r="EW81"/>
  <c r="EW80"/>
  <c r="EW78"/>
  <c r="EW77"/>
  <c r="EW76"/>
  <c r="EW75"/>
  <c r="EW73"/>
  <c r="EW72"/>
  <c r="EW71"/>
  <c r="EW70"/>
  <c r="EW69"/>
  <c r="EW68"/>
  <c r="EW67"/>
  <c r="EW66"/>
  <c r="EW65"/>
  <c r="EW64"/>
  <c r="EW62"/>
  <c r="EW61"/>
  <c r="EW60"/>
  <c r="EW59"/>
  <c r="EW58"/>
  <c r="EW48"/>
  <c r="EW47"/>
  <c r="EW46"/>
  <c r="EW45"/>
  <c r="EW44"/>
  <c r="EW43"/>
  <c r="EW42"/>
  <c r="EW41"/>
  <c r="EW40"/>
  <c r="EW39"/>
  <c r="EW38"/>
  <c r="EW37"/>
  <c r="EW36"/>
  <c r="EW35"/>
  <c r="EW34"/>
  <c r="EW33"/>
  <c r="EW32"/>
  <c r="EW31"/>
  <c r="EW30"/>
  <c r="EW29"/>
  <c r="EW28"/>
  <c r="EW27"/>
  <c r="EW26"/>
  <c r="EW25"/>
  <c r="EW24"/>
  <c r="EW23"/>
  <c r="EW21"/>
  <c r="EW20"/>
  <c r="EW19"/>
  <c r="EW18"/>
  <c r="EW17"/>
  <c r="EW15"/>
  <c r="EW14"/>
  <c r="EW13"/>
  <c r="EW12"/>
  <c r="EW11"/>
  <c r="EW10"/>
  <c r="EW9"/>
  <c r="EW8"/>
  <c r="EW7"/>
  <c r="EW6"/>
  <c r="EH86" i="3"/>
  <c r="EH85"/>
  <c r="EH84"/>
  <c r="EH83"/>
  <c r="EH82"/>
  <c r="EH81"/>
  <c r="EH80"/>
  <c r="EH79"/>
  <c r="EH77"/>
  <c r="EH76"/>
  <c r="EH75"/>
  <c r="EH74"/>
  <c r="EH72"/>
  <c r="EH71"/>
  <c r="EH70"/>
  <c r="EH69"/>
  <c r="EH67"/>
  <c r="EH66"/>
  <c r="EH65"/>
  <c r="EH64"/>
  <c r="EH63"/>
  <c r="EH62"/>
  <c r="EH61"/>
  <c r="EH60"/>
  <c r="EH59"/>
  <c r="EH58"/>
  <c r="EH49"/>
  <c r="EH48"/>
  <c r="EH47"/>
  <c r="EH46"/>
  <c r="EH45"/>
  <c r="EH44"/>
  <c r="EH43"/>
  <c r="EH42"/>
  <c r="EH41"/>
  <c r="EH40"/>
  <c r="EH39"/>
  <c r="EH38"/>
  <c r="EH37"/>
  <c r="EH36"/>
  <c r="EH35"/>
  <c r="EH34"/>
  <c r="EH33"/>
  <c r="EH32"/>
  <c r="EH31"/>
  <c r="EH30"/>
  <c r="EH29"/>
  <c r="EH28"/>
  <c r="EH27"/>
  <c r="EH26"/>
  <c r="EH25"/>
  <c r="EH24"/>
  <c r="EH22"/>
  <c r="EH21"/>
  <c r="EH20"/>
  <c r="EH19"/>
  <c r="EH18"/>
  <c r="EH16"/>
  <c r="EH15"/>
  <c r="EH14"/>
  <c r="EH13"/>
  <c r="EH12"/>
  <c r="EH11"/>
  <c r="EH10"/>
  <c r="EH9"/>
  <c r="EH8"/>
  <c r="EH7"/>
  <c r="EH6"/>
</calcChain>
</file>

<file path=xl/sharedStrings.xml><?xml version="1.0" encoding="utf-8"?>
<sst xmlns="http://schemas.openxmlformats.org/spreadsheetml/2006/main" count="1758" uniqueCount="459">
  <si>
    <t xml:space="preserve">Income and expenditure for housing and trading services </t>
  </si>
  <si>
    <t>Expenditure</t>
  </si>
  <si>
    <t>City of Johannesburg MM</t>
  </si>
  <si>
    <t>City of Tshwane MM</t>
  </si>
  <si>
    <t>Ekurhuleni MM</t>
  </si>
  <si>
    <t>Emfuleni LM</t>
  </si>
  <si>
    <t>Kungwini LM</t>
  </si>
  <si>
    <t>Lesedi LM</t>
  </si>
  <si>
    <t>Merafong City LM</t>
  </si>
  <si>
    <t>Metsweding DM</t>
  </si>
  <si>
    <t>Midvaal LM</t>
  </si>
  <si>
    <t>Mogale City LM</t>
  </si>
  <si>
    <t>Nokeng Tsa Taemane LM</t>
  </si>
  <si>
    <t>Randfontein LM</t>
  </si>
  <si>
    <t>Sedibeng DM</t>
  </si>
  <si>
    <t>West Rand DM</t>
  </si>
  <si>
    <t>Westonaria LM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</si>
  <si>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</si>
  <si>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</si>
  <si>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</si>
  <si>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</si>
  <si>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</si>
  <si>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</si>
  <si>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</si>
  <si>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</si>
  <si>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</si>
  <si>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R'000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</si>
  <si>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</si>
  <si>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</si>
  <si>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</si>
  <si>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</si>
  <si>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</si>
  <si>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</si>
  <si>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</si>
  <si>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</si>
  <si>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</si>
  <si>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64.1</t>
  </si>
  <si>
    <t>Bulk purchases of electricity and gas</t>
  </si>
  <si>
    <t>64.2</t>
  </si>
  <si>
    <t>Bulk purchases of water</t>
  </si>
  <si>
    <t>Grants and subsidies paid to:</t>
  </si>
  <si>
    <t>65.1</t>
  </si>
  <si>
    <t>Other local government institutions</t>
  </si>
  <si>
    <t>65.2</t>
  </si>
  <si>
    <t>Tertiary institutions of higher learning</t>
  </si>
  <si>
    <t>65.3</t>
  </si>
  <si>
    <t>Households or individuals</t>
  </si>
  <si>
    <t>65.4</t>
  </si>
  <si>
    <t>Non-profit institutions serving households</t>
  </si>
  <si>
    <t>65.5</t>
  </si>
  <si>
    <t>Other</t>
  </si>
  <si>
    <t>General expenditure:</t>
  </si>
  <si>
    <t>66.1</t>
  </si>
  <si>
    <t>Accommodation, travelling and subsistence</t>
  </si>
  <si>
    <t>66.2</t>
  </si>
  <si>
    <t>Advertising, promotions, and marketing</t>
  </si>
  <si>
    <t>66.3</t>
  </si>
  <si>
    <t>Audit fees</t>
  </si>
  <si>
    <t>66.4</t>
  </si>
  <si>
    <t>Bank charges</t>
  </si>
  <si>
    <t>66.5</t>
  </si>
  <si>
    <t>Cleaning services</t>
  </si>
  <si>
    <t>66.6</t>
  </si>
  <si>
    <t>Consultancy and professional fees</t>
  </si>
  <si>
    <t>66.7</t>
  </si>
  <si>
    <t>Entertainment costs</t>
  </si>
  <si>
    <t>66.8</t>
  </si>
  <si>
    <t>Fuel and oil</t>
  </si>
  <si>
    <t>66.9</t>
  </si>
  <si>
    <t>Hiring of plant and equipment</t>
  </si>
  <si>
    <t>66.10</t>
  </si>
  <si>
    <t>Insurance costs</t>
  </si>
  <si>
    <t>66.11</t>
  </si>
  <si>
    <t>Pharmaceutical</t>
  </si>
  <si>
    <t>66.12</t>
  </si>
  <si>
    <t>Postal and courier services</t>
  </si>
  <si>
    <t>66.13</t>
  </si>
  <si>
    <t>Printing and stationery</t>
  </si>
  <si>
    <t>66.14</t>
  </si>
  <si>
    <t>Rebates for property rates</t>
  </si>
  <si>
    <t>66.15</t>
  </si>
  <si>
    <t>Rebates for service charges</t>
  </si>
  <si>
    <t>66.16</t>
  </si>
  <si>
    <t>Rental of land, buildings and other structures</t>
  </si>
  <si>
    <t>66.17</t>
  </si>
  <si>
    <t>Rental of office equipment</t>
  </si>
  <si>
    <t>66.18</t>
  </si>
  <si>
    <t>Security services</t>
  </si>
  <si>
    <t>66.19</t>
  </si>
  <si>
    <t>Subscriptions and membership fees</t>
  </si>
  <si>
    <t>66.20</t>
  </si>
  <si>
    <t>Telecommunication services</t>
  </si>
  <si>
    <t>66.21</t>
  </si>
  <si>
    <t>Training and education</t>
  </si>
  <si>
    <t>66.22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</si>
  <si>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</si>
  <si>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</si>
  <si>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</si>
  <si>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</si>
  <si>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</si>
  <si>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</si>
  <si>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</si>
  <si>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71.1</t>
  </si>
  <si>
    <t>External investments</t>
  </si>
  <si>
    <t>71.2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</si>
  <si>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</si>
  <si>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</si>
  <si>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</si>
  <si>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</si>
  <si>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</si>
  <si>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</si>
  <si>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</si>
  <si>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</si>
  <si>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</si>
  <si>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</si>
  <si>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80.1</t>
  </si>
  <si>
    <t>Sales of electricity and gas</t>
  </si>
  <si>
    <t>80.2</t>
  </si>
  <si>
    <t>Sales of water</t>
  </si>
  <si>
    <t>80.3</t>
  </si>
  <si>
    <t>Refuse removal charges</t>
  </si>
  <si>
    <t>80.4</t>
  </si>
  <si>
    <t>Sewerage and sanitation charges</t>
  </si>
  <si>
    <t>Subsidies from:</t>
  </si>
  <si>
    <t>81.1</t>
  </si>
  <si>
    <t>National government</t>
  </si>
  <si>
    <t>81.2</t>
  </si>
  <si>
    <t>Provincial government</t>
  </si>
  <si>
    <t>81.3</t>
  </si>
  <si>
    <t>Local government</t>
  </si>
  <si>
    <t>81.4</t>
  </si>
  <si>
    <t>Grants (including the equitable share) from:</t>
  </si>
  <si>
    <t>82.1</t>
  </si>
  <si>
    <t>82.2</t>
  </si>
  <si>
    <t>82.3</t>
  </si>
  <si>
    <t>82.4</t>
  </si>
  <si>
    <t>82.5</t>
  </si>
  <si>
    <t>Spent conditional grants</t>
  </si>
  <si>
    <t>Other income</t>
  </si>
  <si>
    <t>Deficit</t>
  </si>
  <si>
    <t>Total income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</si>
  <si>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</si>
  <si>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</si>
  <si>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</si>
  <si>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</si>
  <si>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</si>
  <si>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</si>
  <si>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</si>
  <si>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</si>
  <si>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</si>
  <si>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</si>
  <si>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Employeerelatedcosts</t>
  </si>
  <si>
    <t>Remunerationofboardofdirectors/councillors</t>
  </si>
  <si>
    <t>Interestpaid</t>
  </si>
  <si>
    <t>Lossondisposalofproperty,plantandequipment</t>
  </si>
  <si>
    <t>Baddebts</t>
  </si>
  <si>
    <t>Contractedservices</t>
  </si>
  <si>
    <t>Collectioncosts</t>
  </si>
  <si>
    <t>Depreciationandamortisation</t>
  </si>
  <si>
    <t>Impairmentloss</t>
  </si>
  <si>
    <t>Repairsandmaintenance</t>
  </si>
  <si>
    <t>Grantsandsubsidiespaidto:</t>
  </si>
  <si>
    <t>33.1</t>
  </si>
  <si>
    <t>Otherlocalgovernmentinstitutions</t>
  </si>
  <si>
    <t>33.2</t>
  </si>
  <si>
    <t>Tertiaryinstitutionsofhigherlearning</t>
  </si>
  <si>
    <t>33.3</t>
  </si>
  <si>
    <t>Householdsorindividuals</t>
  </si>
  <si>
    <t>33.4</t>
  </si>
  <si>
    <t>Non-profitinstitutionsservinghouseholds</t>
  </si>
  <si>
    <t>33.5</t>
  </si>
  <si>
    <t>Generalexpenditure:</t>
  </si>
  <si>
    <t>34.1</t>
  </si>
  <si>
    <t>Accommodation,travellingandsubsistence</t>
  </si>
  <si>
    <t>34.2</t>
  </si>
  <si>
    <t>Advertising,promotions,andmarketing</t>
  </si>
  <si>
    <t>34.3</t>
  </si>
  <si>
    <t>Auditfees</t>
  </si>
  <si>
    <t>34.4</t>
  </si>
  <si>
    <t>Bankcharges</t>
  </si>
  <si>
    <t>34.5</t>
  </si>
  <si>
    <t>Cleaningservices</t>
  </si>
  <si>
    <t>34.6</t>
  </si>
  <si>
    <t>Consultancyandprofessionalfees</t>
  </si>
  <si>
    <t>34.7</t>
  </si>
  <si>
    <t>Entertainmentcosts</t>
  </si>
  <si>
    <t>34.8</t>
  </si>
  <si>
    <t>Fuelandoil</t>
  </si>
  <si>
    <t>34.9</t>
  </si>
  <si>
    <t>Hiringofplantandequipment</t>
  </si>
  <si>
    <t>Insurancecosts</t>
  </si>
  <si>
    <t>34.11</t>
  </si>
  <si>
    <t>34.12</t>
  </si>
  <si>
    <t>Postalandcourierservices</t>
  </si>
  <si>
    <t>34.13</t>
  </si>
  <si>
    <t>Printingandstationery</t>
  </si>
  <si>
    <t>34.14</t>
  </si>
  <si>
    <t>Rebatesforpropertyrates</t>
  </si>
  <si>
    <t>34.15</t>
  </si>
  <si>
    <t>Rebatesforservicecharges</t>
  </si>
  <si>
    <t>34.16</t>
  </si>
  <si>
    <t>Rentalofland,buildingsandotherstructures</t>
  </si>
  <si>
    <t>34.17</t>
  </si>
  <si>
    <t>Rentalofofficeequipment</t>
  </si>
  <si>
    <t>34.18</t>
  </si>
  <si>
    <t>Securityservices</t>
  </si>
  <si>
    <t>34.19</t>
  </si>
  <si>
    <t>Subscriptionsandmembershipfees</t>
  </si>
  <si>
    <t>Telecommunicationservices</t>
  </si>
  <si>
    <t>34.21</t>
  </si>
  <si>
    <t>Trainingandeducation</t>
  </si>
  <si>
    <t>34.22</t>
  </si>
  <si>
    <t>Transportcosts</t>
  </si>
  <si>
    <t>Otherexpenditure</t>
  </si>
  <si>
    <t>Totalexpenditure</t>
  </si>
  <si>
    <t>Taxesonproperty</t>
  </si>
  <si>
    <t>39.1</t>
  </si>
  <si>
    <t>Propertyratesfrom:</t>
  </si>
  <si>
    <t>39.1.1</t>
  </si>
  <si>
    <t>Residential</t>
  </si>
  <si>
    <t>39.1.2</t>
  </si>
  <si>
    <t>Commercialorbusiness</t>
  </si>
  <si>
    <t>39.1.3</t>
  </si>
  <si>
    <t>State</t>
  </si>
  <si>
    <t>39.1.4</t>
  </si>
  <si>
    <t>Other(includes:agricultural,municipal,e.t.c)</t>
  </si>
  <si>
    <t>Propertyrates-penaltiesimposedandcollectioncharges</t>
  </si>
  <si>
    <t>Interestearnedfrom:</t>
  </si>
  <si>
    <t>41.1</t>
  </si>
  <si>
    <t>Externalinvestments</t>
  </si>
  <si>
    <t>41.2</t>
  </si>
  <si>
    <t>Outstandingdebtors</t>
  </si>
  <si>
    <t>Dividendsreceived</t>
  </si>
  <si>
    <t>Licensesandpermits</t>
  </si>
  <si>
    <t>Incomeforagencyservices</t>
  </si>
  <si>
    <t>Rentaloffacilitiesandequipment</t>
  </si>
  <si>
    <t>Baddebtsrecovered</t>
  </si>
  <si>
    <t>Publiccontributionsanddonations(includingPPE)</t>
  </si>
  <si>
    <t>Gainsonthedisposalofproperty,plantandequipment</t>
  </si>
  <si>
    <t>Subsidiesfrom:</t>
  </si>
  <si>
    <t>50.1</t>
  </si>
  <si>
    <t>Nationalgovernment</t>
  </si>
  <si>
    <t>50.2</t>
  </si>
  <si>
    <t>Provincialgovernment</t>
  </si>
  <si>
    <t>50.3</t>
  </si>
  <si>
    <t>Localgovernment</t>
  </si>
  <si>
    <t>50.4</t>
  </si>
  <si>
    <t>Grants(includingtheequitableshare)from:</t>
  </si>
  <si>
    <t>51.1</t>
  </si>
  <si>
    <t>51.2</t>
  </si>
  <si>
    <t>51.3</t>
  </si>
  <si>
    <t>51.4</t>
  </si>
  <si>
    <t>51.5</t>
  </si>
  <si>
    <t>Spentconditionalgrants</t>
  </si>
  <si>
    <t>Otherincome</t>
  </si>
  <si>
    <t>Totalincome</t>
  </si>
  <si>
    <t>Net assets and liabilities</t>
  </si>
  <si>
    <t>Gauteng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</si>
  <si>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</si>
  <si>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</si>
  <si>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</si>
  <si>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</si>
  <si>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</si>
  <si>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</si>
  <si>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</si>
  <si>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</si>
  <si>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</si>
  <si>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</si>
  <si>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</si>
  <si>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</si>
  <si>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</si>
  <si>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</si>
  <si>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</si>
  <si>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</si>
  <si>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</si>
  <si>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</si>
  <si>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</si>
  <si>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</si>
  <si>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</si>
  <si>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</si>
  <si>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</si>
  <si>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</si>
  <si>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</si>
  <si>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</si>
  <si>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</si>
  <si>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</si>
  <si>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</si>
  <si>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</si>
  <si>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</si>
  <si>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</si>
  <si>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</si>
  <si>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</si>
  <si>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</si>
  <si>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</si>
  <si>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</si>
  <si>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</si>
  <si>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</si>
  <si>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</si>
  <si>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</si>
  <si>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</si>
  <si>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</si>
  <si>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</si>
  <si>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</si>
  <si>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</si>
  <si>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</si>
  <si>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</si>
  <si>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</si>
  <si>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</si>
  <si>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</si>
  <si>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</si>
  <si>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</si>
  <si>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</si>
  <si>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</si>
  <si>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</si>
  <si>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</si>
  <si>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</si>
  <si>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</si>
  <si>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</si>
  <si>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</si>
  <si>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</si>
  <si>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</si>
  <si>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</si>
  <si>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</si>
  <si>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</si>
  <si>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</si>
  <si>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</si>
  <si>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</si>
  <si>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</si>
  <si>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</si>
  <si>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</si>
  <si>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</si>
  <si>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</si>
  <si>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</si>
  <si>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</si>
  <si>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</si>
  <si>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</si>
  <si>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</si>
  <si>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</si>
  <si>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</si>
  <si>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</si>
  <si>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</si>
  <si>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</si>
  <si>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</si>
  <si>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</si>
  <si>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</si>
  <si>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</si>
  <si>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</si>
  <si>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</si>
  <si>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</si>
  <si>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</si>
  <si>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</si>
  <si>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</si>
  <si>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</si>
  <si>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</si>
  <si>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</si>
  <si>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</si>
  <si>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</si>
  <si>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</si>
  <si>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</si>
  <si>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</si>
  <si>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</si>
  <si>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</si>
  <si>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</si>
  <si>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</si>
  <si>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</si>
  <si>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</si>
  <si>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</si>
  <si>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</si>
  <si>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</si>
  <si>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</si>
  <si>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</si>
  <si>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</si>
  <si>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</si>
  <si>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</si>
  <si>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</si>
  <si>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</si>
  <si>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</si>
  <si>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</si>
  <si>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</si>
  <si>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</si>
  <si>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</si>
  <si>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</si>
  <si>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</si>
  <si>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</si>
  <si>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</si>
  <si>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</si>
  <si>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</si>
  <si>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</si>
  <si>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</si>
  <si>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</si>
  <si>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</si>
  <si>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</si>
  <si>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</si>
  <si>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</si>
  <si>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</si>
  <si>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</si>
  <si>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</si>
  <si>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</si>
  <si>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</si>
  <si>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</si>
  <si>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</si>
  <si>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</si>
  <si>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</si>
  <si>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</si>
  <si>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</si>
  <si>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</si>
  <si>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</si>
  <si>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</si>
  <si>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</si>
  <si>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</si>
  <si>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</si>
  <si>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</si>
  <si>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</si>
  <si>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</si>
  <si>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</si>
  <si>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</si>
  <si>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</si>
  <si>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</si>
  <si>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</si>
  <si>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</si>
  <si>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</si>
  <si>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</si>
  <si>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</si>
  <si>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</si>
  <si>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</si>
  <si>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</si>
  <si>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</si>
  <si>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</si>
  <si>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</si>
  <si>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</si>
  <si>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</si>
  <si>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</si>
  <si>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</si>
  <si>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</si>
  <si>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</si>
  <si>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</si>
  <si>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</si>
  <si>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</si>
  <si>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</si>
  <si>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</si>
  <si>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</si>
  <si>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</si>
  <si>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</si>
  <si>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</si>
  <si>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</si>
  <si>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</si>
  <si>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</si>
  <si>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</si>
  <si>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</si>
  <si>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</si>
  <si>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</si>
  <si>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</si>
  <si>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</si>
  <si>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</si>
  <si>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</si>
  <si>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</si>
  <si>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</si>
  <si>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</si>
  <si>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 xml:space="preserve">Grand Total 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</si>
</sst>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,##0"/>
    <numFmt numFmtId="166" formatCode="#,###,###,###,###,##0"/>
    <numFmt numFmtId="167" formatCode="#,###,###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6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6" fillId="2" borderId="1" xfId="0" applyNumberFormat="1" applyFont="1" applyFill="1" applyBorder="1"/>
    <xf numFmtId="165" fontId="4" fillId="2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166" fontId="4" fillId="2" borderId="1" xfId="0" applyNumberFormat="1" applyFont="1" applyFill="1" applyBorder="1"/>
    <xf numFmtId="165" fontId="5" fillId="0" borderId="0" xfId="0" applyNumberFormat="1" applyFont="1" applyFill="1" applyBorder="1" applyAlignment="1">
      <alignment vertical="top" wrapText="1"/>
    </xf>
    <xf numFmtId="165" fontId="4" fillId="0" borderId="0" xfId="0" applyNumberFormat="1" applyFont="1" applyFill="1" applyBorder="1"/>
    <xf numFmtId="166" fontId="4" fillId="0" borderId="0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/>
    <xf numFmtId="165" fontId="6" fillId="3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wrapText="1"/>
    </xf>
    <xf numFmtId="167" fontId="5" fillId="2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166" fontId="4" fillId="0" borderId="0" xfId="0" applyNumberFormat="1" applyFont="1" applyFill="1" applyBorder="1"/>
    <xf numFmtId="0" fontId="5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3" fontId="6" fillId="0" borderId="1" xfId="0" applyNumberFormat="1" applyFont="1" applyBorder="1"/>
    <xf numFmtId="3" fontId="4" fillId="0" borderId="1" xfId="0" applyNumberFormat="1" applyFont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4" fillId="2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vertical="top" wrapText="1"/>
    </xf>
    <xf numFmtId="3" fontId="4" fillId="0" borderId="0" xfId="0" applyNumberFormat="1" applyFont="1" applyBorder="1"/>
    <xf numFmtId="0" fontId="9" fillId="0" borderId="0" xfId="0" applyFont="1"/>
    <xf numFmtId="0" fontId="7" fillId="4" borderId="1" xfId="0" applyFont="1" applyFill="1" applyBorder="1" applyAlignment="1">
      <alignment vertical="top" wrapText="1"/>
    </xf>
    <xf numFmtId="0" fontId="6" fillId="0" borderId="1" xfId="0" applyFont="1" applyBorder="1"/>
    <xf numFmtId="0" fontId="2" fillId="0" borderId="1" xfId="0" quotePrefix="1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164" fontId="3" fillId="0" borderId="0" xfId="0" applyNumberFormat="1" applyFont="1"/>
    <xf numFmtId="0" fontId="10" fillId="0" borderId="0" xfId="0" applyFont="1" applyFill="1" applyBorder="1"/>
    <xf numFmtId="0" fontId="2" fillId="0" borderId="0" xfId="0" quotePrefix="1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0" fontId="3" fillId="0" borderId="0" xfId="0" applyFont="1" applyFill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166" fontId="3" fillId="0" borderId="0" xfId="0" applyNumberFormat="1" applyFont="1"/>
    <xf numFmtId="0" fontId="11" fillId="0" borderId="0" xfId="0" applyFont="1" applyFill="1" applyBorder="1" applyAlignment="1">
      <alignment wrapText="1"/>
    </xf>
    <xf numFmtId="166" fontId="2" fillId="0" borderId="0" xfId="0" applyNumberFormat="1" applyFont="1" applyFill="1" applyBorder="1" applyAlignment="1">
      <alignment horizontal="right"/>
    </xf>
    <xf numFmtId="49" fontId="12" fillId="0" borderId="0" xfId="0" applyNumberFormat="1" applyFont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1" fillId="3" borderId="1" xfId="0" applyFont="1" applyFill="1" applyBorder="1"/>
    <xf numFmtId="49" fontId="3" fillId="0" borderId="0" xfId="0" applyNumberFormat="1" applyFont="1"/>
    <xf numFmtId="49" fontId="12" fillId="0" borderId="0" xfId="0" applyNumberFormat="1" applyFont="1"/>
    <xf numFmtId="165" fontId="11" fillId="0" borderId="0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/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131"/>
  <sheetViews>
    <sheetView tabSelected="1" workbookViewId="0">
      <selection activeCell="B81" sqref="B81"/>
    </sheetView>
  </sheetViews>
  <sheetFormatPr defaultRowHeight="15"/>
  <cols>
    <col min="1" max="1" width="7.5703125" style="1" customWidth="1"/>
    <col min="2" max="2" width="56.140625" style="1" bestFit="1" customWidth="1"/>
    <col min="3" max="17" width="18.7109375" style="1" customWidth="1"/>
    <col min="18" max="18" width="18.7109375" style="72" customWidth="1"/>
    <col min="19" max="48" width="18.7109375" style="1" customWidth="1"/>
    <col min="49" max="16384" width="9.140625" style="1"/>
  </cols>
  <sheetData>
    <row r="3" spans="1:18" ht="43.5">
      <c r="A3" s="91" t="s">
        <v>256</v>
      </c>
      <c r="B3" s="92"/>
      <c r="C3" s="69" t="s">
        <v>2</v>
      </c>
      <c r="D3" s="69" t="s">
        <v>3</v>
      </c>
      <c r="E3" s="69" t="s">
        <v>4</v>
      </c>
      <c r="F3" s="69" t="s">
        <v>5</v>
      </c>
      <c r="G3" s="69" t="s">
        <v>6</v>
      </c>
      <c r="H3" s="69" t="s">
        <v>7</v>
      </c>
      <c r="I3" s="69" t="s">
        <v>8</v>
      </c>
      <c r="J3" s="69" t="s">
        <v>9</v>
      </c>
      <c r="K3" s="69" t="s">
        <v>10</v>
      </c>
      <c r="L3" s="69" t="s">
        <v>11</v>
      </c>
      <c r="M3" s="69" t="s">
        <v>12</v>
      </c>
      <c r="N3" s="69" t="s">
        <v>13</v>
      </c>
      <c r="O3" s="69" t="s">
        <v>14</v>
      </c>
      <c r="P3" s="69" t="s">
        <v>15</v>
      </c>
      <c r="Q3" s="69" t="s">
        <v>16</v>
      </c>
      <c r="R3" s="70" t="s">
        <v>257</v>
      </c>
    </row>
    <row r="4" spans="1:18">
      <c r="A4" s="93"/>
      <c r="B4" s="94"/>
      <c r="C4" s="71" t="s">
        <v>26</v>
      </c>
      <c r="D4" s="71" t="s">
        <v>26</v>
      </c>
      <c r="E4" s="71" t="s">
        <v>26</v>
      </c>
      <c r="F4" s="71" t="s">
        <v>26</v>
      </c>
      <c r="G4" s="71" t="s">
        <v>26</v>
      </c>
      <c r="H4" s="71" t="s">
        <v>26</v>
      </c>
      <c r="I4" s="71" t="s">
        <v>26</v>
      </c>
      <c r="J4" s="71" t="s">
        <v>26</v>
      </c>
      <c r="K4" s="71" t="s">
        <v>26</v>
      </c>
      <c r="L4" s="71" t="s">
        <v>26</v>
      </c>
      <c r="M4" s="71" t="s">
        <v>26</v>
      </c>
      <c r="N4" s="71" t="s">
        <v>26</v>
      </c>
      <c r="O4" s="71" t="s">
        <v>26</v>
      </c>
      <c r="P4" s="71" t="s">
        <v>26</v>
      </c>
      <c r="Q4" s="71" t="s">
        <v>26</v>
      </c>
      <c r="R4" s="71" t="s">
        <v>26</v>
      </c>
    </row>
    <row r="5" spans="1:18">
      <c r="A5" s="49" t="s">
        <v>258</v>
      </c>
      <c r="B5" s="50" t="s">
        <v>259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1:18">
      <c r="A6" s="53" t="s">
        <v>260</v>
      </c>
      <c r="B6" s="54" t="s">
        <v>261</v>
      </c>
      <c r="C6" s="55">
        <v>0</v>
      </c>
      <c r="D6" s="55">
        <v>128850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3833</v>
      </c>
      <c r="O6" s="55">
        <v>0</v>
      </c>
      <c r="P6" s="55">
        <v>0</v>
      </c>
      <c r="Q6" s="55">
        <v>0</v>
      </c>
      <c r="R6" s="56">
        <f>SUM(C6:Q6)</f>
        <v>132683</v>
      </c>
    </row>
    <row r="7" spans="1:18">
      <c r="A7" s="53" t="s">
        <v>262</v>
      </c>
      <c r="B7" s="54" t="s">
        <v>263</v>
      </c>
      <c r="C7" s="55">
        <v>93049</v>
      </c>
      <c r="D7" s="55">
        <v>222734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48588</v>
      </c>
      <c r="L7" s="55">
        <v>0</v>
      </c>
      <c r="M7" s="55">
        <v>0</v>
      </c>
      <c r="N7" s="55">
        <v>0</v>
      </c>
      <c r="O7" s="55">
        <v>0</v>
      </c>
      <c r="P7" s="55">
        <v>0</v>
      </c>
      <c r="Q7" s="55">
        <v>0</v>
      </c>
      <c r="R7" s="56">
        <f t="shared" ref="R7:R16" si="0">SUM(C7:Q7)</f>
        <v>364371</v>
      </c>
    </row>
    <row r="8" spans="1:18">
      <c r="A8" s="53" t="s">
        <v>264</v>
      </c>
      <c r="B8" s="54" t="s">
        <v>265</v>
      </c>
      <c r="C8" s="55">
        <v>0</v>
      </c>
      <c r="D8" s="55">
        <v>1690411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  <c r="P8" s="55">
        <v>0</v>
      </c>
      <c r="Q8" s="55">
        <v>0</v>
      </c>
      <c r="R8" s="56">
        <f t="shared" si="0"/>
        <v>1690411</v>
      </c>
    </row>
    <row r="9" spans="1:18">
      <c r="A9" s="53" t="s">
        <v>266</v>
      </c>
      <c r="B9" s="54" t="s">
        <v>267</v>
      </c>
      <c r="C9" s="55">
        <v>0</v>
      </c>
      <c r="D9" s="55">
        <v>4902334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126120</v>
      </c>
      <c r="L9" s="55">
        <v>0</v>
      </c>
      <c r="M9" s="55">
        <v>0</v>
      </c>
      <c r="N9" s="55">
        <v>0</v>
      </c>
      <c r="O9" s="55">
        <v>3794</v>
      </c>
      <c r="P9" s="55">
        <v>20680</v>
      </c>
      <c r="Q9" s="55">
        <v>0</v>
      </c>
      <c r="R9" s="56">
        <f t="shared" si="0"/>
        <v>5052928</v>
      </c>
    </row>
    <row r="10" spans="1:18">
      <c r="A10" s="53" t="s">
        <v>268</v>
      </c>
      <c r="B10" s="54" t="s">
        <v>269</v>
      </c>
      <c r="C10" s="55">
        <v>0</v>
      </c>
      <c r="D10" s="55">
        <v>237440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110672</v>
      </c>
      <c r="L10" s="55">
        <v>0</v>
      </c>
      <c r="M10" s="55">
        <v>0</v>
      </c>
      <c r="N10" s="55">
        <v>0</v>
      </c>
      <c r="O10" s="55">
        <v>0</v>
      </c>
      <c r="P10" s="55">
        <v>0</v>
      </c>
      <c r="Q10" s="55">
        <v>0</v>
      </c>
      <c r="R10" s="56">
        <f t="shared" si="0"/>
        <v>348112</v>
      </c>
    </row>
    <row r="11" spans="1:18">
      <c r="A11" s="53" t="s">
        <v>270</v>
      </c>
      <c r="B11" s="54" t="s">
        <v>271</v>
      </c>
      <c r="C11" s="55">
        <v>0</v>
      </c>
      <c r="D11" s="55">
        <v>146257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  <c r="Q11" s="55">
        <v>0</v>
      </c>
      <c r="R11" s="56">
        <f t="shared" si="0"/>
        <v>146257</v>
      </c>
    </row>
    <row r="12" spans="1:18">
      <c r="A12" s="53" t="s">
        <v>272</v>
      </c>
      <c r="B12" s="54" t="s">
        <v>273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2873</v>
      </c>
      <c r="K12" s="55">
        <v>1301205</v>
      </c>
      <c r="L12" s="55">
        <v>0</v>
      </c>
      <c r="M12" s="55">
        <v>0</v>
      </c>
      <c r="N12" s="55">
        <v>0</v>
      </c>
      <c r="O12" s="55">
        <v>0</v>
      </c>
      <c r="P12" s="55">
        <v>32527</v>
      </c>
      <c r="Q12" s="55">
        <v>0</v>
      </c>
      <c r="R12" s="56">
        <f t="shared" si="0"/>
        <v>1336605</v>
      </c>
    </row>
    <row r="13" spans="1:18">
      <c r="A13" s="53" t="s">
        <v>274</v>
      </c>
      <c r="B13" s="54" t="s">
        <v>275</v>
      </c>
      <c r="C13" s="55">
        <v>102535</v>
      </c>
      <c r="D13" s="55">
        <v>88247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6">
        <f t="shared" si="0"/>
        <v>190782</v>
      </c>
    </row>
    <row r="14" spans="1:18">
      <c r="A14" s="53" t="s">
        <v>276</v>
      </c>
      <c r="B14" s="54" t="s">
        <v>277</v>
      </c>
      <c r="C14" s="55">
        <v>3809</v>
      </c>
      <c r="D14" s="55">
        <v>0</v>
      </c>
      <c r="E14" s="55">
        <v>9290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5048198</v>
      </c>
      <c r="M14" s="55">
        <v>0</v>
      </c>
      <c r="N14" s="55">
        <v>0</v>
      </c>
      <c r="O14" s="55">
        <v>0</v>
      </c>
      <c r="P14" s="55">
        <v>22556</v>
      </c>
      <c r="Q14" s="55">
        <v>0</v>
      </c>
      <c r="R14" s="56">
        <f t="shared" si="0"/>
        <v>5083853</v>
      </c>
    </row>
    <row r="15" spans="1:18">
      <c r="A15" s="53" t="s">
        <v>278</v>
      </c>
      <c r="B15" s="54" t="s">
        <v>279</v>
      </c>
      <c r="C15" s="55">
        <v>19121416</v>
      </c>
      <c r="D15" s="55">
        <v>1259374</v>
      </c>
      <c r="E15" s="55">
        <v>42417730</v>
      </c>
      <c r="F15" s="55">
        <v>1121951</v>
      </c>
      <c r="G15" s="55">
        <v>187588</v>
      </c>
      <c r="H15" s="55">
        <v>615875</v>
      </c>
      <c r="I15" s="55">
        <v>2328577</v>
      </c>
      <c r="J15" s="55">
        <v>7474</v>
      </c>
      <c r="K15" s="55">
        <v>300257</v>
      </c>
      <c r="L15" s="55">
        <v>0</v>
      </c>
      <c r="M15" s="55">
        <v>329800</v>
      </c>
      <c r="N15" s="55">
        <v>2578203</v>
      </c>
      <c r="O15" s="55">
        <v>247412</v>
      </c>
      <c r="P15" s="55">
        <v>88504</v>
      </c>
      <c r="Q15" s="55">
        <v>1256777</v>
      </c>
      <c r="R15" s="56">
        <f t="shared" si="0"/>
        <v>71860938</v>
      </c>
    </row>
    <row r="16" spans="1:18">
      <c r="A16" s="57" t="s">
        <v>280</v>
      </c>
      <c r="B16" s="58" t="s">
        <v>281</v>
      </c>
      <c r="C16" s="55">
        <v>0</v>
      </c>
      <c r="D16" s="55">
        <v>0</v>
      </c>
      <c r="E16" s="55">
        <v>17957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6">
        <f t="shared" si="0"/>
        <v>17957</v>
      </c>
    </row>
    <row r="17" spans="1:18">
      <c r="A17" s="59" t="s">
        <v>282</v>
      </c>
      <c r="B17" s="50" t="s">
        <v>283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1"/>
    </row>
    <row r="18" spans="1:18">
      <c r="A18" s="59" t="s">
        <v>284</v>
      </c>
      <c r="B18" s="50" t="s">
        <v>285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1"/>
    </row>
    <row r="19" spans="1:18">
      <c r="A19" s="59" t="s">
        <v>286</v>
      </c>
      <c r="B19" s="50" t="s">
        <v>287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1"/>
    </row>
    <row r="20" spans="1:18">
      <c r="A20" s="53" t="s">
        <v>288</v>
      </c>
      <c r="B20" s="54" t="s">
        <v>42</v>
      </c>
      <c r="C20" s="55">
        <v>0</v>
      </c>
      <c r="D20" s="55">
        <v>1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56">
        <f t="shared" ref="R20:R23" si="1">SUM(C20:Q20)</f>
        <v>1</v>
      </c>
    </row>
    <row r="21" spans="1:18">
      <c r="A21" s="53" t="s">
        <v>289</v>
      </c>
      <c r="B21" s="54" t="s">
        <v>290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6">
        <f t="shared" si="1"/>
        <v>0</v>
      </c>
    </row>
    <row r="22" spans="1:18">
      <c r="A22" s="53" t="s">
        <v>291</v>
      </c>
      <c r="B22" s="54" t="s">
        <v>292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6">
        <f t="shared" si="1"/>
        <v>0</v>
      </c>
    </row>
    <row r="23" spans="1:18">
      <c r="A23" s="53" t="s">
        <v>293</v>
      </c>
      <c r="B23" s="54" t="s">
        <v>294</v>
      </c>
      <c r="C23" s="55">
        <v>30000</v>
      </c>
      <c r="D23" s="55">
        <v>0</v>
      </c>
      <c r="E23" s="55">
        <v>265746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2628</v>
      </c>
      <c r="R23" s="56">
        <f t="shared" si="1"/>
        <v>298374</v>
      </c>
    </row>
    <row r="24" spans="1:18">
      <c r="A24" s="59" t="s">
        <v>295</v>
      </c>
      <c r="B24" s="50" t="s">
        <v>296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1"/>
    </row>
    <row r="25" spans="1:18">
      <c r="A25" s="53" t="s">
        <v>297</v>
      </c>
      <c r="B25" s="54" t="s">
        <v>42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6">
        <f t="shared" ref="R25:R28" si="2">SUM(C25:Q25)</f>
        <v>0</v>
      </c>
    </row>
    <row r="26" spans="1:18">
      <c r="A26" s="53" t="s">
        <v>298</v>
      </c>
      <c r="B26" s="54" t="s">
        <v>290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6">
        <f t="shared" si="2"/>
        <v>0</v>
      </c>
    </row>
    <row r="27" spans="1:18">
      <c r="A27" s="53" t="s">
        <v>299</v>
      </c>
      <c r="B27" s="54" t="s">
        <v>292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6">
        <f t="shared" si="2"/>
        <v>0</v>
      </c>
    </row>
    <row r="28" spans="1:18">
      <c r="A28" s="53" t="s">
        <v>300</v>
      </c>
      <c r="B28" s="54" t="s">
        <v>294</v>
      </c>
      <c r="C28" s="55">
        <v>6656109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6">
        <f t="shared" si="2"/>
        <v>6656109</v>
      </c>
    </row>
    <row r="29" spans="1:18">
      <c r="A29" s="59" t="s">
        <v>301</v>
      </c>
      <c r="B29" s="50" t="s">
        <v>302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1"/>
    </row>
    <row r="30" spans="1:18">
      <c r="A30" s="53" t="s">
        <v>303</v>
      </c>
      <c r="B30" s="54" t="s">
        <v>125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6">
        <f t="shared" ref="R30:R43" si="3">SUM(C30:Q30)</f>
        <v>0</v>
      </c>
    </row>
    <row r="31" spans="1:18">
      <c r="A31" s="53" t="s">
        <v>304</v>
      </c>
      <c r="B31" s="54" t="s">
        <v>127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6">
        <f t="shared" si="3"/>
        <v>0</v>
      </c>
    </row>
    <row r="32" spans="1:18">
      <c r="A32" s="53" t="s">
        <v>305</v>
      </c>
      <c r="B32" s="54" t="s">
        <v>306</v>
      </c>
      <c r="C32" s="55">
        <v>0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6">
        <f t="shared" si="3"/>
        <v>0</v>
      </c>
    </row>
    <row r="33" spans="1:18">
      <c r="A33" s="53" t="s">
        <v>307</v>
      </c>
      <c r="B33" s="54" t="s">
        <v>308</v>
      </c>
      <c r="C33" s="55">
        <v>1434129</v>
      </c>
      <c r="D33" s="55">
        <v>2201119</v>
      </c>
      <c r="E33" s="55">
        <v>169757</v>
      </c>
      <c r="F33" s="55">
        <v>40254</v>
      </c>
      <c r="G33" s="55">
        <v>19688</v>
      </c>
      <c r="H33" s="55">
        <v>49741</v>
      </c>
      <c r="I33" s="55">
        <v>26952</v>
      </c>
      <c r="J33" s="55">
        <v>0</v>
      </c>
      <c r="K33" s="55">
        <v>124296</v>
      </c>
      <c r="L33" s="55">
        <v>107804</v>
      </c>
      <c r="M33" s="55">
        <v>1394</v>
      </c>
      <c r="N33" s="55">
        <v>12998</v>
      </c>
      <c r="O33" s="55">
        <v>0</v>
      </c>
      <c r="P33" s="55">
        <v>11013</v>
      </c>
      <c r="Q33" s="55">
        <v>0</v>
      </c>
      <c r="R33" s="56">
        <f t="shared" si="3"/>
        <v>4199145</v>
      </c>
    </row>
    <row r="34" spans="1:18">
      <c r="A34" s="53" t="s">
        <v>309</v>
      </c>
      <c r="B34" s="54" t="s">
        <v>310</v>
      </c>
      <c r="C34" s="55">
        <v>0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6">
        <f t="shared" si="3"/>
        <v>0</v>
      </c>
    </row>
    <row r="35" spans="1:18">
      <c r="A35" s="53" t="s">
        <v>311</v>
      </c>
      <c r="B35" s="54" t="s">
        <v>290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6">
        <f t="shared" si="3"/>
        <v>0</v>
      </c>
    </row>
    <row r="36" spans="1:18">
      <c r="A36" s="53" t="s">
        <v>312</v>
      </c>
      <c r="B36" s="54" t="s">
        <v>292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6">
        <f t="shared" si="3"/>
        <v>0</v>
      </c>
    </row>
    <row r="37" spans="1:18">
      <c r="A37" s="53" t="s">
        <v>313</v>
      </c>
      <c r="B37" s="54" t="s">
        <v>314</v>
      </c>
      <c r="C37" s="55">
        <v>0</v>
      </c>
      <c r="D37" s="55">
        <v>1698425</v>
      </c>
      <c r="E37" s="55">
        <v>1981088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44280</v>
      </c>
      <c r="M37" s="55">
        <v>232</v>
      </c>
      <c r="N37" s="55">
        <v>0</v>
      </c>
      <c r="O37" s="55">
        <v>0</v>
      </c>
      <c r="P37" s="55">
        <v>0</v>
      </c>
      <c r="Q37" s="55">
        <v>0</v>
      </c>
      <c r="R37" s="56">
        <f t="shared" si="3"/>
        <v>3724025</v>
      </c>
    </row>
    <row r="38" spans="1:18">
      <c r="A38" s="53" t="s">
        <v>315</v>
      </c>
      <c r="B38" s="54" t="s">
        <v>316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6">
        <f t="shared" si="3"/>
        <v>0</v>
      </c>
    </row>
    <row r="39" spans="1:18">
      <c r="A39" s="53" t="s">
        <v>317</v>
      </c>
      <c r="B39" s="54" t="s">
        <v>318</v>
      </c>
      <c r="C39" s="55">
        <v>0</v>
      </c>
      <c r="D39" s="55">
        <v>0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6">
        <f t="shared" si="3"/>
        <v>0</v>
      </c>
    </row>
    <row r="40" spans="1:18">
      <c r="A40" s="53" t="s">
        <v>319</v>
      </c>
      <c r="B40" s="54" t="s">
        <v>320</v>
      </c>
      <c r="C40" s="55">
        <v>0</v>
      </c>
      <c r="D40" s="55">
        <v>387414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6">
        <f t="shared" si="3"/>
        <v>387414</v>
      </c>
    </row>
    <row r="41" spans="1:18">
      <c r="A41" s="53" t="s">
        <v>321</v>
      </c>
      <c r="B41" s="54" t="s">
        <v>322</v>
      </c>
      <c r="C41" s="55">
        <v>2558363</v>
      </c>
      <c r="D41" s="55">
        <v>145911</v>
      </c>
      <c r="E41" s="55">
        <v>54656</v>
      </c>
      <c r="F41" s="55">
        <v>52963</v>
      </c>
      <c r="G41" s="55">
        <v>0</v>
      </c>
      <c r="H41" s="55">
        <v>0</v>
      </c>
      <c r="I41" s="55">
        <v>40282</v>
      </c>
      <c r="J41" s="55">
        <v>0</v>
      </c>
      <c r="K41" s="55">
        <v>828</v>
      </c>
      <c r="L41" s="55">
        <v>0</v>
      </c>
      <c r="M41" s="55">
        <v>1190</v>
      </c>
      <c r="N41" s="55">
        <v>944</v>
      </c>
      <c r="O41" s="55">
        <v>0</v>
      </c>
      <c r="P41" s="55">
        <v>0</v>
      </c>
      <c r="Q41" s="55">
        <v>28736</v>
      </c>
      <c r="R41" s="56">
        <f t="shared" si="3"/>
        <v>2883873</v>
      </c>
    </row>
    <row r="42" spans="1:18">
      <c r="A42" s="57" t="s">
        <v>323</v>
      </c>
      <c r="B42" s="58" t="s">
        <v>324</v>
      </c>
      <c r="C42" s="55">
        <v>73686</v>
      </c>
      <c r="D42" s="55">
        <v>90782</v>
      </c>
      <c r="E42" s="55">
        <v>0</v>
      </c>
      <c r="F42" s="55">
        <v>72092</v>
      </c>
      <c r="G42" s="55">
        <v>214</v>
      </c>
      <c r="H42" s="55">
        <v>0</v>
      </c>
      <c r="I42" s="55">
        <v>22509</v>
      </c>
      <c r="J42" s="55">
        <v>0</v>
      </c>
      <c r="K42" s="55">
        <v>0</v>
      </c>
      <c r="L42" s="55">
        <v>569</v>
      </c>
      <c r="M42" s="55">
        <v>474</v>
      </c>
      <c r="N42" s="55">
        <v>1097</v>
      </c>
      <c r="O42" s="55">
        <v>0</v>
      </c>
      <c r="P42" s="55">
        <v>2223</v>
      </c>
      <c r="Q42" s="55">
        <v>50</v>
      </c>
      <c r="R42" s="56">
        <f t="shared" si="3"/>
        <v>263696</v>
      </c>
    </row>
    <row r="43" spans="1:18">
      <c r="A43" s="57" t="s">
        <v>325</v>
      </c>
      <c r="B43" s="58" t="s">
        <v>326</v>
      </c>
      <c r="C43" s="55">
        <v>2503179</v>
      </c>
      <c r="D43" s="55">
        <v>1326034</v>
      </c>
      <c r="E43" s="55">
        <v>1734377</v>
      </c>
      <c r="F43" s="55">
        <v>122235</v>
      </c>
      <c r="G43" s="55">
        <v>23228</v>
      </c>
      <c r="H43" s="55">
        <v>1262</v>
      </c>
      <c r="I43" s="55">
        <v>61570</v>
      </c>
      <c r="J43" s="55">
        <v>0</v>
      </c>
      <c r="K43" s="55">
        <v>0</v>
      </c>
      <c r="L43" s="55">
        <v>116133</v>
      </c>
      <c r="M43" s="55">
        <v>10358</v>
      </c>
      <c r="N43" s="55">
        <v>36546</v>
      </c>
      <c r="O43" s="55">
        <v>0</v>
      </c>
      <c r="P43" s="55">
        <v>0</v>
      </c>
      <c r="Q43" s="55">
        <v>0</v>
      </c>
      <c r="R43" s="56">
        <f t="shared" si="3"/>
        <v>5934922</v>
      </c>
    </row>
    <row r="44" spans="1:18">
      <c r="A44" s="59" t="s">
        <v>327</v>
      </c>
      <c r="B44" s="50" t="s">
        <v>328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1"/>
    </row>
    <row r="45" spans="1:18">
      <c r="A45" s="59" t="s">
        <v>329</v>
      </c>
      <c r="B45" s="50" t="s">
        <v>330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1"/>
    </row>
    <row r="46" spans="1:18">
      <c r="A46" s="53" t="s">
        <v>331</v>
      </c>
      <c r="B46" s="54" t="s">
        <v>306</v>
      </c>
      <c r="C46" s="55">
        <v>0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6">
        <f t="shared" ref="R46:R60" si="4">SUM(C46:Q46)</f>
        <v>0</v>
      </c>
    </row>
    <row r="47" spans="1:18">
      <c r="A47" s="53" t="s">
        <v>332</v>
      </c>
      <c r="B47" s="54" t="s">
        <v>308</v>
      </c>
      <c r="C47" s="55">
        <v>136315</v>
      </c>
      <c r="D47" s="55">
        <v>299324</v>
      </c>
      <c r="E47" s="55">
        <v>50684</v>
      </c>
      <c r="F47" s="55">
        <v>6278</v>
      </c>
      <c r="G47" s="55">
        <v>2101</v>
      </c>
      <c r="H47" s="55">
        <v>4793</v>
      </c>
      <c r="I47" s="55">
        <v>11471</v>
      </c>
      <c r="J47" s="55">
        <v>0</v>
      </c>
      <c r="K47" s="55">
        <v>7468</v>
      </c>
      <c r="L47" s="55">
        <v>12110</v>
      </c>
      <c r="M47" s="55">
        <v>1018</v>
      </c>
      <c r="N47" s="55">
        <v>902</v>
      </c>
      <c r="O47" s="55">
        <v>0</v>
      </c>
      <c r="P47" s="55">
        <v>2442</v>
      </c>
      <c r="Q47" s="55">
        <v>3976</v>
      </c>
      <c r="R47" s="56">
        <f t="shared" si="4"/>
        <v>538882</v>
      </c>
    </row>
    <row r="48" spans="1:18">
      <c r="A48" s="53" t="s">
        <v>333</v>
      </c>
      <c r="B48" s="54" t="s">
        <v>310</v>
      </c>
      <c r="C48" s="55">
        <v>0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6">
        <f t="shared" si="4"/>
        <v>0</v>
      </c>
    </row>
    <row r="49" spans="1:18">
      <c r="A49" s="53" t="s">
        <v>334</v>
      </c>
      <c r="B49" s="54" t="s">
        <v>290</v>
      </c>
      <c r="C49" s="55">
        <v>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6">
        <f t="shared" si="4"/>
        <v>0</v>
      </c>
    </row>
    <row r="50" spans="1:18">
      <c r="A50" s="53" t="s">
        <v>335</v>
      </c>
      <c r="B50" s="54" t="s">
        <v>292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6">
        <f t="shared" si="4"/>
        <v>0</v>
      </c>
    </row>
    <row r="51" spans="1:18">
      <c r="A51" s="53" t="s">
        <v>336</v>
      </c>
      <c r="B51" s="54" t="s">
        <v>314</v>
      </c>
      <c r="C51" s="55">
        <v>0</v>
      </c>
      <c r="D51" s="55">
        <v>147224</v>
      </c>
      <c r="E51" s="55">
        <v>383396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6">
        <f t="shared" si="4"/>
        <v>530620</v>
      </c>
    </row>
    <row r="52" spans="1:18">
      <c r="A52" s="53" t="s">
        <v>337</v>
      </c>
      <c r="B52" s="54" t="s">
        <v>316</v>
      </c>
      <c r="C52" s="55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6">
        <f t="shared" si="4"/>
        <v>0</v>
      </c>
    </row>
    <row r="53" spans="1:18">
      <c r="A53" s="53" t="s">
        <v>338</v>
      </c>
      <c r="B53" s="54" t="s">
        <v>318</v>
      </c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55">
        <v>0</v>
      </c>
      <c r="R53" s="56">
        <f t="shared" si="4"/>
        <v>0</v>
      </c>
    </row>
    <row r="54" spans="1:18">
      <c r="A54" s="53" t="s">
        <v>339</v>
      </c>
      <c r="B54" s="54" t="s">
        <v>320</v>
      </c>
      <c r="C54" s="55">
        <v>0</v>
      </c>
      <c r="D54" s="55">
        <v>29876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55">
        <v>0</v>
      </c>
      <c r="R54" s="56">
        <f t="shared" si="4"/>
        <v>29876</v>
      </c>
    </row>
    <row r="55" spans="1:18">
      <c r="A55" s="53" t="s">
        <v>340</v>
      </c>
      <c r="B55" s="54" t="s">
        <v>322</v>
      </c>
      <c r="C55" s="55">
        <v>271981</v>
      </c>
      <c r="D55" s="55">
        <v>23188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301</v>
      </c>
      <c r="L55" s="55">
        <v>0</v>
      </c>
      <c r="M55" s="55">
        <v>52</v>
      </c>
      <c r="N55" s="55">
        <v>0</v>
      </c>
      <c r="O55" s="55">
        <v>0</v>
      </c>
      <c r="P55" s="55">
        <v>0</v>
      </c>
      <c r="Q55" s="55">
        <v>3798</v>
      </c>
      <c r="R55" s="56">
        <f t="shared" si="4"/>
        <v>299320</v>
      </c>
    </row>
    <row r="56" spans="1:18">
      <c r="A56" s="59" t="s">
        <v>341</v>
      </c>
      <c r="B56" s="62" t="s">
        <v>342</v>
      </c>
      <c r="C56" s="55">
        <v>609004</v>
      </c>
      <c r="D56" s="55">
        <v>329319</v>
      </c>
      <c r="E56" s="55">
        <v>211279</v>
      </c>
      <c r="F56" s="55">
        <v>77332</v>
      </c>
      <c r="G56" s="55">
        <v>23007</v>
      </c>
      <c r="H56" s="55">
        <v>18924</v>
      </c>
      <c r="I56" s="55">
        <v>214723</v>
      </c>
      <c r="J56" s="55">
        <v>1900</v>
      </c>
      <c r="K56" s="55">
        <v>7739</v>
      </c>
      <c r="L56" s="55">
        <v>12134</v>
      </c>
      <c r="M56" s="55">
        <v>28384</v>
      </c>
      <c r="N56" s="55">
        <v>40326</v>
      </c>
      <c r="O56" s="55">
        <v>32838</v>
      </c>
      <c r="P56" s="55">
        <v>21666</v>
      </c>
      <c r="Q56" s="55">
        <v>7536</v>
      </c>
      <c r="R56" s="56">
        <f t="shared" si="4"/>
        <v>1636111</v>
      </c>
    </row>
    <row r="57" spans="1:18">
      <c r="A57" s="59" t="s">
        <v>343</v>
      </c>
      <c r="B57" s="62" t="s">
        <v>344</v>
      </c>
      <c r="C57" s="55">
        <v>16011</v>
      </c>
      <c r="D57" s="55">
        <v>998</v>
      </c>
      <c r="E57" s="55">
        <v>294807</v>
      </c>
      <c r="F57" s="55">
        <v>0</v>
      </c>
      <c r="G57" s="55">
        <v>0</v>
      </c>
      <c r="H57" s="55">
        <v>4712</v>
      </c>
      <c r="I57" s="55">
        <v>15826</v>
      </c>
      <c r="J57" s="55">
        <v>383</v>
      </c>
      <c r="K57" s="55">
        <v>1078</v>
      </c>
      <c r="L57" s="55">
        <v>54011</v>
      </c>
      <c r="M57" s="55">
        <v>7432</v>
      </c>
      <c r="N57" s="55">
        <v>7719</v>
      </c>
      <c r="O57" s="55">
        <v>1827</v>
      </c>
      <c r="P57" s="55">
        <v>3410</v>
      </c>
      <c r="Q57" s="55">
        <v>0</v>
      </c>
      <c r="R57" s="56">
        <f t="shared" si="4"/>
        <v>408214</v>
      </c>
    </row>
    <row r="58" spans="1:18">
      <c r="A58" s="59" t="s">
        <v>345</v>
      </c>
      <c r="B58" s="62" t="s">
        <v>346</v>
      </c>
      <c r="C58" s="55">
        <v>30287</v>
      </c>
      <c r="D58" s="55">
        <v>108537</v>
      </c>
      <c r="E58" s="55">
        <v>0</v>
      </c>
      <c r="F58" s="55">
        <v>63454</v>
      </c>
      <c r="G58" s="55">
        <v>108</v>
      </c>
      <c r="H58" s="55">
        <v>0</v>
      </c>
      <c r="I58" s="55">
        <v>5054</v>
      </c>
      <c r="J58" s="55">
        <v>0</v>
      </c>
      <c r="K58" s="55">
        <v>0</v>
      </c>
      <c r="L58" s="55">
        <v>190</v>
      </c>
      <c r="M58" s="55">
        <v>324</v>
      </c>
      <c r="N58" s="55">
        <v>3003</v>
      </c>
      <c r="O58" s="55">
        <v>0</v>
      </c>
      <c r="P58" s="55">
        <v>3118</v>
      </c>
      <c r="Q58" s="55">
        <v>183</v>
      </c>
      <c r="R58" s="56">
        <f t="shared" si="4"/>
        <v>214258</v>
      </c>
    </row>
    <row r="59" spans="1:18">
      <c r="A59" s="59" t="s">
        <v>347</v>
      </c>
      <c r="B59" s="62" t="s">
        <v>348</v>
      </c>
      <c r="C59" s="55">
        <v>406362</v>
      </c>
      <c r="D59" s="55">
        <v>161990</v>
      </c>
      <c r="E59" s="55">
        <v>0</v>
      </c>
      <c r="F59" s="55">
        <v>0</v>
      </c>
      <c r="G59" s="55">
        <v>21465</v>
      </c>
      <c r="H59" s="55">
        <v>0</v>
      </c>
      <c r="I59" s="55">
        <v>27555</v>
      </c>
      <c r="J59" s="55">
        <v>0</v>
      </c>
      <c r="K59" s="55">
        <v>0</v>
      </c>
      <c r="L59" s="55">
        <v>75012</v>
      </c>
      <c r="M59" s="55">
        <v>0</v>
      </c>
      <c r="N59" s="55">
        <v>8322</v>
      </c>
      <c r="O59" s="55">
        <v>8666</v>
      </c>
      <c r="P59" s="55">
        <v>0</v>
      </c>
      <c r="Q59" s="55">
        <v>6174</v>
      </c>
      <c r="R59" s="56">
        <f t="shared" si="4"/>
        <v>715546</v>
      </c>
    </row>
    <row r="60" spans="1:18">
      <c r="A60" s="59" t="s">
        <v>349</v>
      </c>
      <c r="B60" s="62" t="s">
        <v>350</v>
      </c>
      <c r="C60" s="55">
        <v>5197</v>
      </c>
      <c r="D60" s="55">
        <v>12979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3783</v>
      </c>
      <c r="N60" s="55">
        <v>0</v>
      </c>
      <c r="O60" s="55">
        <v>0</v>
      </c>
      <c r="P60" s="55">
        <v>0</v>
      </c>
      <c r="Q60" s="55">
        <v>39217</v>
      </c>
      <c r="R60" s="56">
        <f t="shared" si="4"/>
        <v>61176</v>
      </c>
    </row>
    <row r="61" spans="1:18">
      <c r="A61" s="59" t="s">
        <v>351</v>
      </c>
      <c r="B61" s="50" t="s">
        <v>352</v>
      </c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1"/>
    </row>
    <row r="62" spans="1:18">
      <c r="A62" s="53" t="s">
        <v>353</v>
      </c>
      <c r="B62" s="54" t="s">
        <v>354</v>
      </c>
      <c r="C62" s="55">
        <v>3412275</v>
      </c>
      <c r="D62" s="55">
        <v>1728927</v>
      </c>
      <c r="E62" s="55">
        <v>1654749</v>
      </c>
      <c r="F62" s="55">
        <v>240451</v>
      </c>
      <c r="G62" s="55">
        <v>68746</v>
      </c>
      <c r="H62" s="55">
        <v>21637</v>
      </c>
      <c r="I62" s="55">
        <v>49558</v>
      </c>
      <c r="J62" s="55">
        <v>588</v>
      </c>
      <c r="K62" s="55">
        <v>39533</v>
      </c>
      <c r="L62" s="55">
        <v>159102</v>
      </c>
      <c r="M62" s="55">
        <v>17109</v>
      </c>
      <c r="N62" s="55">
        <v>43287</v>
      </c>
      <c r="O62" s="55">
        <v>19356</v>
      </c>
      <c r="P62" s="55">
        <v>5117</v>
      </c>
      <c r="Q62" s="55">
        <v>30601</v>
      </c>
      <c r="R62" s="56">
        <f t="shared" ref="R62:R67" si="5">SUM(C62:Q62)</f>
        <v>7491036</v>
      </c>
    </row>
    <row r="63" spans="1:18">
      <c r="A63" s="53" t="s">
        <v>355</v>
      </c>
      <c r="B63" s="54" t="s">
        <v>356</v>
      </c>
      <c r="C63" s="55">
        <v>412732</v>
      </c>
      <c r="D63" s="55">
        <v>321807</v>
      </c>
      <c r="E63" s="55">
        <v>420367</v>
      </c>
      <c r="F63" s="55">
        <v>29400</v>
      </c>
      <c r="G63" s="55">
        <v>11953</v>
      </c>
      <c r="H63" s="55">
        <v>6169</v>
      </c>
      <c r="I63" s="55">
        <v>9533</v>
      </c>
      <c r="J63" s="55">
        <v>0</v>
      </c>
      <c r="K63" s="55">
        <v>7360</v>
      </c>
      <c r="L63" s="55">
        <v>32846</v>
      </c>
      <c r="M63" s="55">
        <v>2479</v>
      </c>
      <c r="N63" s="55">
        <v>22141</v>
      </c>
      <c r="O63" s="55">
        <v>0</v>
      </c>
      <c r="P63" s="55">
        <v>0</v>
      </c>
      <c r="Q63" s="55">
        <v>2867</v>
      </c>
      <c r="R63" s="56">
        <f t="shared" si="5"/>
        <v>1279654</v>
      </c>
    </row>
    <row r="64" spans="1:18">
      <c r="A64" s="53" t="s">
        <v>357</v>
      </c>
      <c r="B64" s="54" t="s">
        <v>358</v>
      </c>
      <c r="C64" s="55">
        <v>1021841</v>
      </c>
      <c r="D64" s="55">
        <v>88586</v>
      </c>
      <c r="E64" s="55">
        <v>364697</v>
      </c>
      <c r="F64" s="55">
        <v>67243</v>
      </c>
      <c r="G64" s="55">
        <v>38723</v>
      </c>
      <c r="H64" s="55">
        <v>7694</v>
      </c>
      <c r="I64" s="55">
        <v>4749</v>
      </c>
      <c r="J64" s="55">
        <v>0</v>
      </c>
      <c r="K64" s="55">
        <v>10378</v>
      </c>
      <c r="L64" s="55">
        <v>0</v>
      </c>
      <c r="M64" s="55">
        <v>0</v>
      </c>
      <c r="N64" s="55">
        <v>14701</v>
      </c>
      <c r="O64" s="55">
        <v>0</v>
      </c>
      <c r="P64" s="55">
        <v>232</v>
      </c>
      <c r="Q64" s="55">
        <v>0</v>
      </c>
      <c r="R64" s="56">
        <f t="shared" si="5"/>
        <v>1618844</v>
      </c>
    </row>
    <row r="65" spans="1:18">
      <c r="A65" s="53" t="s">
        <v>359</v>
      </c>
      <c r="B65" s="54" t="s">
        <v>360</v>
      </c>
      <c r="C65" s="55">
        <v>1739343</v>
      </c>
      <c r="D65" s="55">
        <v>1283133</v>
      </c>
      <c r="E65" s="55">
        <v>335076</v>
      </c>
      <c r="F65" s="55">
        <v>164515</v>
      </c>
      <c r="G65" s="55">
        <v>20760</v>
      </c>
      <c r="H65" s="55">
        <v>6246</v>
      </c>
      <c r="I65" s="55">
        <v>20226</v>
      </c>
      <c r="J65" s="55">
        <v>1990</v>
      </c>
      <c r="K65" s="55">
        <v>11905</v>
      </c>
      <c r="L65" s="55">
        <v>70280</v>
      </c>
      <c r="M65" s="55">
        <v>27033</v>
      </c>
      <c r="N65" s="55">
        <v>18700</v>
      </c>
      <c r="O65" s="55">
        <v>23753</v>
      </c>
      <c r="P65" s="55">
        <v>6436</v>
      </c>
      <c r="Q65" s="55">
        <v>10694</v>
      </c>
      <c r="R65" s="56">
        <f t="shared" si="5"/>
        <v>3740090</v>
      </c>
    </row>
    <row r="66" spans="1:18">
      <c r="A66" s="59" t="s">
        <v>361</v>
      </c>
      <c r="B66" s="62" t="s">
        <v>362</v>
      </c>
      <c r="C66" s="55">
        <v>2292567</v>
      </c>
      <c r="D66" s="55">
        <v>0</v>
      </c>
      <c r="E66" s="55">
        <v>104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6">
        <f t="shared" si="5"/>
        <v>2292671</v>
      </c>
    </row>
    <row r="67" spans="1:18">
      <c r="A67" s="59" t="s">
        <v>363</v>
      </c>
      <c r="B67" s="62" t="s">
        <v>364</v>
      </c>
      <c r="C67" s="56">
        <v>42930190</v>
      </c>
      <c r="D67" s="56">
        <v>19061221</v>
      </c>
      <c r="E67" s="56">
        <v>50365760</v>
      </c>
      <c r="F67" s="56">
        <v>2058168</v>
      </c>
      <c r="G67" s="56">
        <v>417581</v>
      </c>
      <c r="H67" s="56">
        <v>737053</v>
      </c>
      <c r="I67" s="56">
        <v>2838585</v>
      </c>
      <c r="J67" s="56">
        <v>15208</v>
      </c>
      <c r="K67" s="56">
        <v>2097728</v>
      </c>
      <c r="L67" s="56">
        <v>5732669</v>
      </c>
      <c r="M67" s="56">
        <v>431062</v>
      </c>
      <c r="N67" s="56">
        <v>2792722</v>
      </c>
      <c r="O67" s="56">
        <v>337646</v>
      </c>
      <c r="P67" s="56">
        <v>219924</v>
      </c>
      <c r="Q67" s="56">
        <v>1393237</v>
      </c>
      <c r="R67" s="56">
        <f t="shared" si="5"/>
        <v>131428754</v>
      </c>
    </row>
    <row r="68" spans="1:18" ht="16.5">
      <c r="A68" s="63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</row>
    <row r="69" spans="1:18" ht="15.75">
      <c r="A69" s="66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</row>
    <row r="70" spans="1:18" ht="16.5">
      <c r="A70" s="63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</row>
    <row r="71" spans="1:18">
      <c r="A71" s="74"/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</row>
    <row r="72" spans="1:18" ht="43.5">
      <c r="A72" s="91" t="s">
        <v>365</v>
      </c>
      <c r="B72" s="92"/>
      <c r="C72" s="69" t="s">
        <v>2</v>
      </c>
      <c r="D72" s="69" t="s">
        <v>3</v>
      </c>
      <c r="E72" s="69" t="s">
        <v>4</v>
      </c>
      <c r="F72" s="69" t="s">
        <v>5</v>
      </c>
      <c r="G72" s="69" t="s">
        <v>6</v>
      </c>
      <c r="H72" s="69" t="s">
        <v>7</v>
      </c>
      <c r="I72" s="69" t="s">
        <v>8</v>
      </c>
      <c r="J72" s="69" t="s">
        <v>9</v>
      </c>
      <c r="K72" s="69" t="s">
        <v>10</v>
      </c>
      <c r="L72" s="69" t="s">
        <v>11</v>
      </c>
      <c r="M72" s="69" t="s">
        <v>12</v>
      </c>
      <c r="N72" s="69" t="s">
        <v>13</v>
      </c>
      <c r="O72" s="69" t="s">
        <v>14</v>
      </c>
      <c r="P72" s="69" t="s">
        <v>15</v>
      </c>
      <c r="Q72" s="69" t="s">
        <v>16</v>
      </c>
      <c r="R72" s="70" t="s">
        <v>257</v>
      </c>
    </row>
    <row r="73" spans="1:18">
      <c r="A73" s="93"/>
      <c r="B73" s="94"/>
      <c r="C73" s="71" t="s">
        <v>26</v>
      </c>
      <c r="D73" s="71" t="s">
        <v>26</v>
      </c>
      <c r="E73" s="71" t="s">
        <v>26</v>
      </c>
      <c r="F73" s="71" t="s">
        <v>26</v>
      </c>
      <c r="G73" s="71" t="s">
        <v>26</v>
      </c>
      <c r="H73" s="71" t="s">
        <v>26</v>
      </c>
      <c r="I73" s="71" t="s">
        <v>26</v>
      </c>
      <c r="J73" s="71" t="s">
        <v>26</v>
      </c>
      <c r="K73" s="71" t="s">
        <v>26</v>
      </c>
      <c r="L73" s="71" t="s">
        <v>26</v>
      </c>
      <c r="M73" s="71" t="s">
        <v>26</v>
      </c>
      <c r="N73" s="71" t="s">
        <v>26</v>
      </c>
      <c r="O73" s="71" t="s">
        <v>26</v>
      </c>
      <c r="P73" s="71" t="s">
        <v>26</v>
      </c>
      <c r="Q73" s="71" t="s">
        <v>26</v>
      </c>
      <c r="R73" s="71" t="s">
        <v>26</v>
      </c>
    </row>
    <row r="74" spans="1:18">
      <c r="A74" s="59" t="s">
        <v>366</v>
      </c>
      <c r="B74" s="50" t="s">
        <v>367</v>
      </c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1"/>
    </row>
    <row r="75" spans="1:18">
      <c r="A75" s="59" t="s">
        <v>368</v>
      </c>
      <c r="B75" s="58" t="s">
        <v>369</v>
      </c>
      <c r="C75" s="55">
        <v>33806437</v>
      </c>
      <c r="D75" s="55">
        <v>14147418</v>
      </c>
      <c r="E75" s="55">
        <v>47209315</v>
      </c>
      <c r="F75" s="55">
        <v>1694820</v>
      </c>
      <c r="G75" s="55">
        <v>346277</v>
      </c>
      <c r="H75" s="55">
        <v>371243</v>
      </c>
      <c r="I75" s="55">
        <v>2443387</v>
      </c>
      <c r="J75" s="55">
        <v>6689</v>
      </c>
      <c r="K75" s="55">
        <v>1978692</v>
      </c>
      <c r="L75" s="55">
        <v>4717430</v>
      </c>
      <c r="M75" s="55">
        <v>392034</v>
      </c>
      <c r="N75" s="55">
        <v>2643686</v>
      </c>
      <c r="O75" s="55">
        <v>173907</v>
      </c>
      <c r="P75" s="55">
        <v>61144</v>
      </c>
      <c r="Q75" s="55">
        <v>1260537</v>
      </c>
      <c r="R75" s="56">
        <f t="shared" ref="R75:R78" si="6">SUM(C75:Q75)</f>
        <v>111253016</v>
      </c>
    </row>
    <row r="76" spans="1:18">
      <c r="A76" s="59" t="s">
        <v>370</v>
      </c>
      <c r="B76" s="58" t="s">
        <v>371</v>
      </c>
      <c r="C76" s="55">
        <v>1095015</v>
      </c>
      <c r="D76" s="55">
        <v>415763</v>
      </c>
      <c r="E76" s="55">
        <v>148810</v>
      </c>
      <c r="F76" s="55">
        <v>0</v>
      </c>
      <c r="G76" s="55">
        <v>0</v>
      </c>
      <c r="H76" s="55">
        <v>270773</v>
      </c>
      <c r="I76" s="55">
        <v>0</v>
      </c>
      <c r="J76" s="55">
        <v>0</v>
      </c>
      <c r="K76" s="55">
        <v>34275</v>
      </c>
      <c r="L76" s="55">
        <v>475520</v>
      </c>
      <c r="M76" s="55">
        <v>0</v>
      </c>
      <c r="N76" s="55">
        <v>13469</v>
      </c>
      <c r="O76" s="55">
        <v>0</v>
      </c>
      <c r="P76" s="55">
        <v>2560</v>
      </c>
      <c r="Q76" s="55">
        <v>71764</v>
      </c>
      <c r="R76" s="56">
        <f t="shared" si="6"/>
        <v>2527949</v>
      </c>
    </row>
    <row r="77" spans="1:18">
      <c r="A77" s="59" t="s">
        <v>372</v>
      </c>
      <c r="B77" s="58" t="s">
        <v>373</v>
      </c>
      <c r="C77" s="55">
        <v>1014514</v>
      </c>
      <c r="D77" s="55">
        <v>107248</v>
      </c>
      <c r="E77" s="55">
        <v>26061</v>
      </c>
      <c r="F77" s="55">
        <v>0</v>
      </c>
      <c r="G77" s="55">
        <v>1098</v>
      </c>
      <c r="H77" s="55">
        <v>2464</v>
      </c>
      <c r="I77" s="55">
        <v>2692</v>
      </c>
      <c r="J77" s="55">
        <v>447</v>
      </c>
      <c r="K77" s="55">
        <v>0</v>
      </c>
      <c r="L77" s="55">
        <v>2252</v>
      </c>
      <c r="M77" s="55">
        <v>322</v>
      </c>
      <c r="N77" s="55">
        <v>37694</v>
      </c>
      <c r="O77" s="55">
        <v>3132</v>
      </c>
      <c r="P77" s="55">
        <v>0</v>
      </c>
      <c r="Q77" s="55">
        <v>0</v>
      </c>
      <c r="R77" s="56">
        <f t="shared" si="6"/>
        <v>1197924</v>
      </c>
    </row>
    <row r="78" spans="1:18">
      <c r="A78" s="59" t="s">
        <v>374</v>
      </c>
      <c r="B78" s="58" t="s">
        <v>375</v>
      </c>
      <c r="C78" s="55">
        <v>0</v>
      </c>
      <c r="D78" s="55">
        <v>13322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55">
        <v>0</v>
      </c>
      <c r="M78" s="55">
        <v>0</v>
      </c>
      <c r="N78" s="55">
        <v>766</v>
      </c>
      <c r="O78" s="55">
        <v>0</v>
      </c>
      <c r="P78" s="55">
        <v>0</v>
      </c>
      <c r="Q78" s="55">
        <v>0</v>
      </c>
      <c r="R78" s="56">
        <f t="shared" si="6"/>
        <v>14088</v>
      </c>
    </row>
    <row r="79" spans="1:18">
      <c r="A79" s="59" t="s">
        <v>376</v>
      </c>
      <c r="B79" s="50" t="s">
        <v>377</v>
      </c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1"/>
    </row>
    <row r="80" spans="1:18">
      <c r="A80" s="53" t="s">
        <v>378</v>
      </c>
      <c r="B80" s="67" t="s">
        <v>379</v>
      </c>
      <c r="C80" s="55">
        <v>0</v>
      </c>
      <c r="D80" s="55">
        <v>3033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6">
        <f>SUM(C80:Q80)</f>
        <v>3033</v>
      </c>
    </row>
    <row r="81" spans="1:18">
      <c r="A81" s="59" t="s">
        <v>380</v>
      </c>
      <c r="B81" s="50" t="s">
        <v>381</v>
      </c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1"/>
    </row>
    <row r="82" spans="1:18">
      <c r="A82" s="53" t="s">
        <v>382</v>
      </c>
      <c r="B82" s="67" t="s">
        <v>383</v>
      </c>
      <c r="C82" s="55">
        <v>0</v>
      </c>
      <c r="D82" s="55">
        <v>0</v>
      </c>
      <c r="E82" s="55">
        <v>0</v>
      </c>
      <c r="F82" s="55">
        <v>0</v>
      </c>
      <c r="G82" s="55">
        <v>0</v>
      </c>
      <c r="H82" s="55">
        <v>0</v>
      </c>
      <c r="I82" s="55">
        <v>0</v>
      </c>
      <c r="J82" s="55">
        <v>0</v>
      </c>
      <c r="K82" s="55">
        <v>0</v>
      </c>
      <c r="L82" s="55">
        <v>0</v>
      </c>
      <c r="M82" s="55">
        <v>0</v>
      </c>
      <c r="N82" s="55">
        <v>0</v>
      </c>
      <c r="O82" s="55">
        <v>0</v>
      </c>
      <c r="P82" s="55">
        <v>0</v>
      </c>
      <c r="Q82" s="55">
        <v>0</v>
      </c>
      <c r="R82" s="56">
        <f t="shared" ref="R82:R88" si="7">SUM(C82:Q82)</f>
        <v>0</v>
      </c>
    </row>
    <row r="83" spans="1:18">
      <c r="A83" s="53" t="s">
        <v>384</v>
      </c>
      <c r="B83" s="67" t="s">
        <v>385</v>
      </c>
      <c r="C83" s="55">
        <v>0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6">
        <f t="shared" si="7"/>
        <v>0</v>
      </c>
    </row>
    <row r="84" spans="1:18">
      <c r="A84" s="53" t="s">
        <v>386</v>
      </c>
      <c r="B84" s="67" t="s">
        <v>42</v>
      </c>
      <c r="C84" s="55">
        <v>0</v>
      </c>
      <c r="D84" s="55">
        <v>0</v>
      </c>
      <c r="E84" s="55">
        <v>0</v>
      </c>
      <c r="F84" s="55">
        <v>0</v>
      </c>
      <c r="G84" s="55">
        <v>0</v>
      </c>
      <c r="H84" s="55">
        <v>0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14579</v>
      </c>
      <c r="Q84" s="55">
        <v>0</v>
      </c>
      <c r="R84" s="56">
        <f t="shared" si="7"/>
        <v>14579</v>
      </c>
    </row>
    <row r="85" spans="1:18">
      <c r="A85" s="53" t="s">
        <v>387</v>
      </c>
      <c r="B85" s="54" t="s">
        <v>388</v>
      </c>
      <c r="C85" s="55">
        <v>0</v>
      </c>
      <c r="D85" s="55">
        <v>0</v>
      </c>
      <c r="E85" s="55">
        <v>0</v>
      </c>
      <c r="F85" s="55">
        <v>0</v>
      </c>
      <c r="G85" s="55">
        <v>0</v>
      </c>
      <c r="H85" s="55">
        <v>0</v>
      </c>
      <c r="I85" s="55"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  <c r="Q85" s="55">
        <v>0</v>
      </c>
      <c r="R85" s="56">
        <f t="shared" si="7"/>
        <v>0</v>
      </c>
    </row>
    <row r="86" spans="1:18">
      <c r="A86" s="53" t="s">
        <v>389</v>
      </c>
      <c r="B86" s="54" t="s">
        <v>390</v>
      </c>
      <c r="C86" s="55">
        <v>0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6">
        <f t="shared" si="7"/>
        <v>0</v>
      </c>
    </row>
    <row r="87" spans="1:18">
      <c r="A87" s="53" t="s">
        <v>391</v>
      </c>
      <c r="B87" s="67" t="s">
        <v>392</v>
      </c>
      <c r="C87" s="55">
        <v>34385</v>
      </c>
      <c r="D87" s="55">
        <v>0</v>
      </c>
      <c r="E87" s="55">
        <v>7325</v>
      </c>
      <c r="F87" s="55">
        <v>0</v>
      </c>
      <c r="G87" s="55">
        <v>0</v>
      </c>
      <c r="H87" s="55">
        <v>0</v>
      </c>
      <c r="I87" s="55">
        <v>220</v>
      </c>
      <c r="J87" s="55">
        <v>0</v>
      </c>
      <c r="K87" s="55">
        <v>0</v>
      </c>
      <c r="L87" s="55">
        <v>223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6">
        <f t="shared" si="7"/>
        <v>42153</v>
      </c>
    </row>
    <row r="88" spans="1:18" ht="25.5">
      <c r="A88" s="59" t="s">
        <v>393</v>
      </c>
      <c r="B88" s="58" t="s">
        <v>394</v>
      </c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6">
        <f t="shared" si="7"/>
        <v>0</v>
      </c>
    </row>
    <row r="89" spans="1:18">
      <c r="A89" s="59" t="s">
        <v>395</v>
      </c>
      <c r="B89" s="50" t="s">
        <v>396</v>
      </c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1"/>
    </row>
    <row r="90" spans="1:18">
      <c r="A90" s="59" t="s">
        <v>397</v>
      </c>
      <c r="B90" s="50" t="s">
        <v>398</v>
      </c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1"/>
    </row>
    <row r="91" spans="1:18">
      <c r="A91" s="53" t="s">
        <v>399</v>
      </c>
      <c r="B91" s="67" t="s">
        <v>400</v>
      </c>
      <c r="C91" s="55">
        <v>0</v>
      </c>
      <c r="D91" s="55">
        <v>105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821</v>
      </c>
      <c r="R91" s="56">
        <f t="shared" ref="R91:R95" si="8">SUM(C91:Q91)</f>
        <v>926</v>
      </c>
    </row>
    <row r="92" spans="1:18">
      <c r="A92" s="53" t="s">
        <v>401</v>
      </c>
      <c r="B92" s="67" t="s">
        <v>402</v>
      </c>
      <c r="C92" s="55">
        <v>0</v>
      </c>
      <c r="D92" s="55">
        <v>57272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6">
        <f t="shared" si="8"/>
        <v>57272</v>
      </c>
    </row>
    <row r="93" spans="1:18">
      <c r="A93" s="53" t="s">
        <v>403</v>
      </c>
      <c r="B93" s="67" t="s">
        <v>404</v>
      </c>
      <c r="C93" s="55"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1502</v>
      </c>
      <c r="R93" s="56">
        <f t="shared" si="8"/>
        <v>1502</v>
      </c>
    </row>
    <row r="94" spans="1:18">
      <c r="A94" s="53" t="s">
        <v>405</v>
      </c>
      <c r="B94" s="67" t="s">
        <v>406</v>
      </c>
      <c r="C94" s="55">
        <v>0</v>
      </c>
      <c r="D94" s="55">
        <v>0</v>
      </c>
      <c r="E94" s="55">
        <v>0</v>
      </c>
      <c r="F94" s="55">
        <v>0</v>
      </c>
      <c r="G94" s="55">
        <v>0</v>
      </c>
      <c r="H94" s="55">
        <v>0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  <c r="N94" s="55">
        <v>0</v>
      </c>
      <c r="O94" s="55">
        <v>0</v>
      </c>
      <c r="P94" s="55">
        <v>0</v>
      </c>
      <c r="Q94" s="55">
        <v>0</v>
      </c>
      <c r="R94" s="56">
        <f t="shared" si="8"/>
        <v>0</v>
      </c>
    </row>
    <row r="95" spans="1:18">
      <c r="A95" s="53" t="s">
        <v>407</v>
      </c>
      <c r="B95" s="67" t="s">
        <v>50</v>
      </c>
      <c r="C95" s="55">
        <v>0</v>
      </c>
      <c r="D95" s="55">
        <v>140596</v>
      </c>
      <c r="E95" s="55">
        <v>27834</v>
      </c>
      <c r="F95" s="55">
        <v>0</v>
      </c>
      <c r="G95" s="55">
        <v>0</v>
      </c>
      <c r="H95" s="55">
        <v>0</v>
      </c>
      <c r="I95" s="55">
        <v>10</v>
      </c>
      <c r="J95" s="55">
        <v>0</v>
      </c>
      <c r="K95" s="55">
        <v>0</v>
      </c>
      <c r="L95" s="55">
        <v>0</v>
      </c>
      <c r="M95" s="55">
        <v>449</v>
      </c>
      <c r="N95" s="55">
        <v>0</v>
      </c>
      <c r="O95" s="55">
        <v>0</v>
      </c>
      <c r="P95" s="55">
        <v>230</v>
      </c>
      <c r="Q95" s="55">
        <v>2526</v>
      </c>
      <c r="R95" s="56">
        <f t="shared" si="8"/>
        <v>171645</v>
      </c>
    </row>
    <row r="96" spans="1:18">
      <c r="A96" s="59" t="s">
        <v>408</v>
      </c>
      <c r="B96" s="50" t="s">
        <v>409</v>
      </c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/>
    </row>
    <row r="97" spans="1:18">
      <c r="A97" s="53" t="s">
        <v>410</v>
      </c>
      <c r="B97" s="67" t="s">
        <v>42</v>
      </c>
      <c r="C97" s="55">
        <v>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0</v>
      </c>
      <c r="P97" s="55">
        <v>0</v>
      </c>
      <c r="Q97" s="55">
        <v>0</v>
      </c>
      <c r="R97" s="56">
        <f t="shared" ref="R97:R101" si="9">SUM(C97:Q97)</f>
        <v>0</v>
      </c>
    </row>
    <row r="98" spans="1:18">
      <c r="A98" s="53" t="s">
        <v>411</v>
      </c>
      <c r="B98" s="54" t="s">
        <v>290</v>
      </c>
      <c r="C98" s="55">
        <v>0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L98" s="55">
        <v>0</v>
      </c>
      <c r="M98" s="55">
        <v>0</v>
      </c>
      <c r="N98" s="55">
        <v>0</v>
      </c>
      <c r="O98" s="55">
        <v>0</v>
      </c>
      <c r="P98" s="55">
        <v>0</v>
      </c>
      <c r="Q98" s="55">
        <v>0</v>
      </c>
      <c r="R98" s="56">
        <f t="shared" si="9"/>
        <v>0</v>
      </c>
    </row>
    <row r="99" spans="1:18">
      <c r="A99" s="53" t="s">
        <v>412</v>
      </c>
      <c r="B99" s="54" t="s">
        <v>292</v>
      </c>
      <c r="C99" s="55">
        <v>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55">
        <v>0</v>
      </c>
      <c r="N99" s="55">
        <v>0</v>
      </c>
      <c r="O99" s="55">
        <v>0</v>
      </c>
      <c r="P99" s="55">
        <v>0</v>
      </c>
      <c r="Q99" s="55">
        <v>0</v>
      </c>
      <c r="R99" s="56">
        <f t="shared" si="9"/>
        <v>0</v>
      </c>
    </row>
    <row r="100" spans="1:18">
      <c r="A100" s="53" t="s">
        <v>413</v>
      </c>
      <c r="B100" s="67" t="s">
        <v>414</v>
      </c>
      <c r="C100" s="55">
        <v>0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0</v>
      </c>
      <c r="Q100" s="55">
        <v>0</v>
      </c>
      <c r="R100" s="56">
        <f t="shared" si="9"/>
        <v>0</v>
      </c>
    </row>
    <row r="101" spans="1:18">
      <c r="A101" s="53" t="s">
        <v>415</v>
      </c>
      <c r="B101" s="67" t="s">
        <v>416</v>
      </c>
      <c r="C101" s="55">
        <v>0</v>
      </c>
      <c r="D101" s="55">
        <v>0</v>
      </c>
      <c r="E101" s="55">
        <v>0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  <c r="K101" s="55">
        <v>0</v>
      </c>
      <c r="L101" s="55">
        <v>0</v>
      </c>
      <c r="M101" s="55">
        <v>0</v>
      </c>
      <c r="N101" s="55">
        <v>0</v>
      </c>
      <c r="O101" s="55">
        <v>0</v>
      </c>
      <c r="P101" s="55">
        <v>0</v>
      </c>
      <c r="Q101" s="55">
        <v>0</v>
      </c>
      <c r="R101" s="56">
        <f t="shared" si="9"/>
        <v>0</v>
      </c>
    </row>
    <row r="102" spans="1:18">
      <c r="A102" s="59" t="s">
        <v>417</v>
      </c>
      <c r="B102" s="50" t="s">
        <v>418</v>
      </c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3" spans="1:18">
      <c r="A103" s="53" t="s">
        <v>419</v>
      </c>
      <c r="B103" s="67" t="s">
        <v>314</v>
      </c>
      <c r="C103" s="55">
        <v>1980558</v>
      </c>
      <c r="D103" s="55">
        <v>196665</v>
      </c>
      <c r="E103" s="55">
        <v>80670</v>
      </c>
      <c r="F103" s="55">
        <v>48654</v>
      </c>
      <c r="G103" s="55">
        <v>0</v>
      </c>
      <c r="H103" s="55">
        <v>0</v>
      </c>
      <c r="I103" s="55">
        <v>12349</v>
      </c>
      <c r="J103" s="55">
        <v>0</v>
      </c>
      <c r="K103" s="55">
        <v>0</v>
      </c>
      <c r="L103" s="55">
        <v>33743</v>
      </c>
      <c r="M103" s="55">
        <v>0</v>
      </c>
      <c r="N103" s="55">
        <v>0</v>
      </c>
      <c r="O103" s="55">
        <v>0</v>
      </c>
      <c r="P103" s="55">
        <v>0</v>
      </c>
      <c r="Q103" s="55">
        <v>2359</v>
      </c>
      <c r="R103" s="56">
        <f t="shared" ref="R103:R106" si="10">SUM(C103:Q103)</f>
        <v>2354998</v>
      </c>
    </row>
    <row r="104" spans="1:18">
      <c r="A104" s="53" t="s">
        <v>420</v>
      </c>
      <c r="B104" s="67" t="s">
        <v>290</v>
      </c>
      <c r="C104" s="55">
        <v>0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0</v>
      </c>
      <c r="Q104" s="55">
        <v>0</v>
      </c>
      <c r="R104" s="56">
        <f t="shared" si="10"/>
        <v>0</v>
      </c>
    </row>
    <row r="105" spans="1:18">
      <c r="A105" s="53" t="s">
        <v>421</v>
      </c>
      <c r="B105" s="67" t="s">
        <v>292</v>
      </c>
      <c r="C105" s="55">
        <v>0</v>
      </c>
      <c r="D105" s="55">
        <v>0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  <c r="L105" s="55">
        <v>0</v>
      </c>
      <c r="M105" s="55">
        <v>0</v>
      </c>
      <c r="N105" s="55">
        <v>0</v>
      </c>
      <c r="O105" s="55">
        <v>0</v>
      </c>
      <c r="P105" s="55">
        <v>0</v>
      </c>
      <c r="Q105" s="55">
        <v>0</v>
      </c>
      <c r="R105" s="56">
        <f t="shared" si="10"/>
        <v>0</v>
      </c>
    </row>
    <row r="106" spans="1:18">
      <c r="A106" s="53" t="s">
        <v>422</v>
      </c>
      <c r="B106" s="67" t="s">
        <v>50</v>
      </c>
      <c r="C106" s="55">
        <v>0</v>
      </c>
      <c r="D106" s="55">
        <v>0</v>
      </c>
      <c r="E106" s="55">
        <v>0</v>
      </c>
      <c r="F106" s="55">
        <v>0</v>
      </c>
      <c r="G106" s="55">
        <v>0</v>
      </c>
      <c r="H106" s="55">
        <v>0</v>
      </c>
      <c r="I106" s="55">
        <v>0</v>
      </c>
      <c r="J106" s="55">
        <v>0</v>
      </c>
      <c r="K106" s="55">
        <v>0</v>
      </c>
      <c r="L106" s="55">
        <v>0</v>
      </c>
      <c r="M106" s="55">
        <v>0</v>
      </c>
      <c r="N106" s="55">
        <v>7933</v>
      </c>
      <c r="O106" s="55">
        <v>0</v>
      </c>
      <c r="P106" s="55">
        <v>0</v>
      </c>
      <c r="Q106" s="55">
        <v>0</v>
      </c>
      <c r="R106" s="56">
        <f t="shared" si="10"/>
        <v>7933</v>
      </c>
    </row>
    <row r="107" spans="1:18">
      <c r="A107" s="59" t="s">
        <v>423</v>
      </c>
      <c r="B107" s="50" t="s">
        <v>424</v>
      </c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1:18">
      <c r="A108" s="53" t="s">
        <v>425</v>
      </c>
      <c r="B108" s="67" t="s">
        <v>426</v>
      </c>
      <c r="C108" s="55">
        <v>177858</v>
      </c>
      <c r="D108" s="55">
        <v>215403</v>
      </c>
      <c r="E108" s="55">
        <v>159983</v>
      </c>
      <c r="F108" s="55">
        <v>22002</v>
      </c>
      <c r="G108" s="55">
        <v>2169</v>
      </c>
      <c r="H108" s="55">
        <v>18103</v>
      </c>
      <c r="I108" s="55">
        <v>6472</v>
      </c>
      <c r="J108" s="55">
        <v>0</v>
      </c>
      <c r="K108" s="55">
        <v>196</v>
      </c>
      <c r="L108" s="55">
        <v>153603</v>
      </c>
      <c r="M108" s="55">
        <v>0</v>
      </c>
      <c r="N108" s="55">
        <v>9286</v>
      </c>
      <c r="O108" s="55">
        <v>110</v>
      </c>
      <c r="P108" s="55">
        <v>410</v>
      </c>
      <c r="Q108" s="55">
        <v>1010</v>
      </c>
      <c r="R108" s="56">
        <f>SUM(C108:Q108)</f>
        <v>766605</v>
      </c>
    </row>
    <row r="109" spans="1:18">
      <c r="A109" s="59" t="s">
        <v>427</v>
      </c>
      <c r="B109" s="50" t="s">
        <v>428</v>
      </c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</row>
    <row r="110" spans="1:18">
      <c r="A110" s="59" t="s">
        <v>429</v>
      </c>
      <c r="B110" s="50" t="s">
        <v>430</v>
      </c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</row>
    <row r="111" spans="1:18">
      <c r="A111" s="53" t="s">
        <v>431</v>
      </c>
      <c r="B111" s="67" t="s">
        <v>42</v>
      </c>
      <c r="C111" s="55">
        <v>0</v>
      </c>
      <c r="D111" s="55">
        <v>0</v>
      </c>
      <c r="E111" s="55">
        <v>0</v>
      </c>
      <c r="F111" s="55">
        <v>0</v>
      </c>
      <c r="G111" s="55">
        <v>0</v>
      </c>
      <c r="H111" s="55">
        <v>0</v>
      </c>
      <c r="I111" s="55">
        <v>0</v>
      </c>
      <c r="J111" s="55">
        <v>0</v>
      </c>
      <c r="K111" s="55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6">
        <f t="shared" ref="R111:R115" si="11">SUM(C111:Q111)</f>
        <v>0</v>
      </c>
    </row>
    <row r="112" spans="1:18">
      <c r="A112" s="53" t="s">
        <v>432</v>
      </c>
      <c r="B112" s="67" t="s">
        <v>290</v>
      </c>
      <c r="C112" s="55">
        <v>0</v>
      </c>
      <c r="D112" s="55">
        <v>0</v>
      </c>
      <c r="E112" s="55">
        <v>0</v>
      </c>
      <c r="F112" s="55">
        <v>0</v>
      </c>
      <c r="G112" s="55">
        <v>0</v>
      </c>
      <c r="H112" s="55">
        <v>0</v>
      </c>
      <c r="I112" s="55"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6">
        <f t="shared" si="11"/>
        <v>0</v>
      </c>
    </row>
    <row r="113" spans="1:18">
      <c r="A113" s="53" t="s">
        <v>433</v>
      </c>
      <c r="B113" s="67" t="s">
        <v>292</v>
      </c>
      <c r="C113" s="68">
        <v>0</v>
      </c>
      <c r="D113" s="68"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  <c r="R113" s="56">
        <f t="shared" si="11"/>
        <v>0</v>
      </c>
    </row>
    <row r="114" spans="1:18">
      <c r="A114" s="53" t="s">
        <v>434</v>
      </c>
      <c r="B114" s="67" t="s">
        <v>414</v>
      </c>
      <c r="C114" s="55">
        <v>0</v>
      </c>
      <c r="D114" s="55">
        <v>124984</v>
      </c>
      <c r="E114" s="55">
        <v>0</v>
      </c>
      <c r="F114" s="55">
        <v>0</v>
      </c>
      <c r="G114" s="55"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6">
        <f t="shared" si="11"/>
        <v>124984</v>
      </c>
    </row>
    <row r="115" spans="1:18">
      <c r="A115" s="53" t="s">
        <v>435</v>
      </c>
      <c r="B115" s="67" t="s">
        <v>416</v>
      </c>
      <c r="C115" s="55">
        <v>0</v>
      </c>
      <c r="D115" s="55">
        <v>0</v>
      </c>
      <c r="E115" s="55">
        <v>0</v>
      </c>
      <c r="F115" s="55">
        <v>0</v>
      </c>
      <c r="G115" s="55">
        <v>0</v>
      </c>
      <c r="H115" s="55">
        <v>0</v>
      </c>
      <c r="I115" s="55"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6">
        <f t="shared" si="11"/>
        <v>0</v>
      </c>
    </row>
    <row r="116" spans="1:18">
      <c r="A116" s="59" t="s">
        <v>436</v>
      </c>
      <c r="B116" s="50" t="s">
        <v>437</v>
      </c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1"/>
    </row>
    <row r="117" spans="1:18">
      <c r="A117" s="53" t="s">
        <v>438</v>
      </c>
      <c r="B117" s="67" t="s">
        <v>314</v>
      </c>
      <c r="C117" s="55">
        <v>167763</v>
      </c>
      <c r="D117" s="55">
        <v>631416</v>
      </c>
      <c r="E117" s="55">
        <v>13250</v>
      </c>
      <c r="F117" s="55">
        <v>135107</v>
      </c>
      <c r="G117" s="55">
        <v>18005</v>
      </c>
      <c r="H117" s="55">
        <v>15000</v>
      </c>
      <c r="I117" s="55">
        <v>195583</v>
      </c>
      <c r="J117" s="55">
        <v>0</v>
      </c>
      <c r="K117" s="55">
        <v>0</v>
      </c>
      <c r="L117" s="55">
        <v>64252</v>
      </c>
      <c r="M117" s="55">
        <v>4142</v>
      </c>
      <c r="N117" s="55">
        <v>30713</v>
      </c>
      <c r="O117" s="55">
        <v>94659</v>
      </c>
      <c r="P117" s="55">
        <v>72620</v>
      </c>
      <c r="Q117" s="55">
        <v>976</v>
      </c>
      <c r="R117" s="56">
        <f t="shared" ref="R117:R120" si="12">SUM(C117:Q117)</f>
        <v>1443486</v>
      </c>
    </row>
    <row r="118" spans="1:18">
      <c r="A118" s="53" t="s">
        <v>439</v>
      </c>
      <c r="B118" s="67" t="s">
        <v>290</v>
      </c>
      <c r="C118" s="55">
        <v>0</v>
      </c>
      <c r="D118" s="55">
        <v>0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55">
        <v>0</v>
      </c>
      <c r="O118" s="55">
        <v>0</v>
      </c>
      <c r="P118" s="55">
        <v>0</v>
      </c>
      <c r="Q118" s="55">
        <v>0</v>
      </c>
      <c r="R118" s="56">
        <f t="shared" si="12"/>
        <v>0</v>
      </c>
    </row>
    <row r="119" spans="1:18">
      <c r="A119" s="53" t="s">
        <v>440</v>
      </c>
      <c r="B119" s="67" t="s">
        <v>292</v>
      </c>
      <c r="C119" s="55">
        <v>0</v>
      </c>
      <c r="D119" s="55">
        <v>0</v>
      </c>
      <c r="E119" s="55">
        <v>0</v>
      </c>
      <c r="F119" s="55">
        <v>0</v>
      </c>
      <c r="G119" s="55"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0</v>
      </c>
      <c r="P119" s="55">
        <v>0</v>
      </c>
      <c r="Q119" s="55">
        <v>0</v>
      </c>
      <c r="R119" s="56">
        <f t="shared" si="12"/>
        <v>0</v>
      </c>
    </row>
    <row r="120" spans="1:18">
      <c r="A120" s="53" t="s">
        <v>441</v>
      </c>
      <c r="B120" s="67" t="s">
        <v>50</v>
      </c>
      <c r="C120" s="55">
        <v>0</v>
      </c>
      <c r="D120" s="55">
        <v>6683</v>
      </c>
      <c r="E120" s="55">
        <v>246306</v>
      </c>
      <c r="F120" s="55">
        <v>0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  <c r="O120" s="55">
        <v>0</v>
      </c>
      <c r="P120" s="55">
        <v>0</v>
      </c>
      <c r="Q120" s="55">
        <v>0</v>
      </c>
      <c r="R120" s="56">
        <f t="shared" si="12"/>
        <v>252989</v>
      </c>
    </row>
    <row r="121" spans="1:18">
      <c r="A121" s="59" t="s">
        <v>442</v>
      </c>
      <c r="B121" s="50" t="s">
        <v>443</v>
      </c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1"/>
    </row>
    <row r="122" spans="1:18">
      <c r="A122" s="53" t="s">
        <v>444</v>
      </c>
      <c r="B122" s="67" t="s">
        <v>445</v>
      </c>
      <c r="C122" s="55">
        <v>2945454</v>
      </c>
      <c r="D122" s="55">
        <v>2353455</v>
      </c>
      <c r="E122" s="55">
        <v>1485072</v>
      </c>
      <c r="F122" s="55">
        <v>74090</v>
      </c>
      <c r="G122" s="55">
        <v>26820</v>
      </c>
      <c r="H122" s="55">
        <v>29400</v>
      </c>
      <c r="I122" s="55">
        <v>108636</v>
      </c>
      <c r="J122" s="55">
        <v>0</v>
      </c>
      <c r="K122" s="55">
        <v>71491</v>
      </c>
      <c r="L122" s="55">
        <v>232728</v>
      </c>
      <c r="M122" s="55">
        <v>20477</v>
      </c>
      <c r="N122" s="55">
        <v>16741</v>
      </c>
      <c r="O122" s="55">
        <v>692</v>
      </c>
      <c r="P122" s="55">
        <v>486</v>
      </c>
      <c r="Q122" s="55">
        <v>28049</v>
      </c>
      <c r="R122" s="56">
        <f t="shared" ref="R122:R128" si="13">SUM(C122:Q122)</f>
        <v>7393591</v>
      </c>
    </row>
    <row r="123" spans="1:18">
      <c r="A123" s="53" t="s">
        <v>446</v>
      </c>
      <c r="B123" s="67" t="s">
        <v>447</v>
      </c>
      <c r="C123" s="55">
        <v>1411625</v>
      </c>
      <c r="D123" s="55">
        <v>536225</v>
      </c>
      <c r="E123" s="55">
        <v>269978</v>
      </c>
      <c r="F123" s="55">
        <v>33886</v>
      </c>
      <c r="G123" s="55">
        <v>21776</v>
      </c>
      <c r="H123" s="55">
        <v>5545</v>
      </c>
      <c r="I123" s="55">
        <v>19329</v>
      </c>
      <c r="J123" s="55">
        <v>63</v>
      </c>
      <c r="K123" s="55">
        <v>11890</v>
      </c>
      <c r="L123" s="55">
        <v>28179</v>
      </c>
      <c r="M123" s="55">
        <v>1034</v>
      </c>
      <c r="N123" s="55">
        <v>31159</v>
      </c>
      <c r="O123" s="55">
        <v>8065</v>
      </c>
      <c r="P123" s="55">
        <v>15148</v>
      </c>
      <c r="Q123" s="55">
        <v>23624</v>
      </c>
      <c r="R123" s="56">
        <f t="shared" si="13"/>
        <v>2417526</v>
      </c>
    </row>
    <row r="124" spans="1:18">
      <c r="A124" s="59" t="s">
        <v>448</v>
      </c>
      <c r="B124" s="58" t="s">
        <v>449</v>
      </c>
      <c r="C124" s="55">
        <v>79498</v>
      </c>
      <c r="D124" s="55">
        <v>0</v>
      </c>
      <c r="E124" s="55">
        <v>0</v>
      </c>
      <c r="F124" s="55">
        <v>42612</v>
      </c>
      <c r="G124" s="55">
        <v>0</v>
      </c>
      <c r="H124" s="55">
        <v>12567</v>
      </c>
      <c r="I124" s="55">
        <v>0</v>
      </c>
      <c r="J124" s="55">
        <v>87</v>
      </c>
      <c r="K124" s="55">
        <v>0</v>
      </c>
      <c r="L124" s="55">
        <v>0</v>
      </c>
      <c r="M124" s="55">
        <v>12596</v>
      </c>
      <c r="N124" s="55">
        <v>0</v>
      </c>
      <c r="O124" s="55">
        <v>562</v>
      </c>
      <c r="P124" s="55">
        <v>2126</v>
      </c>
      <c r="Q124" s="55">
        <v>0</v>
      </c>
      <c r="R124" s="56">
        <f t="shared" si="13"/>
        <v>150048</v>
      </c>
    </row>
    <row r="125" spans="1:18">
      <c r="A125" s="59" t="s">
        <v>450</v>
      </c>
      <c r="B125" s="58" t="s">
        <v>451</v>
      </c>
      <c r="C125" s="55">
        <v>0</v>
      </c>
      <c r="D125" s="55">
        <v>0</v>
      </c>
      <c r="E125" s="55">
        <v>0</v>
      </c>
      <c r="F125" s="55">
        <v>0</v>
      </c>
      <c r="G125" s="55">
        <v>0</v>
      </c>
      <c r="H125" s="55">
        <v>0</v>
      </c>
      <c r="I125" s="55">
        <v>0</v>
      </c>
      <c r="J125" s="55">
        <v>0</v>
      </c>
      <c r="K125" s="55">
        <v>0</v>
      </c>
      <c r="L125" s="55">
        <v>0</v>
      </c>
      <c r="M125" s="55">
        <v>0</v>
      </c>
      <c r="N125" s="55">
        <v>943</v>
      </c>
      <c r="O125" s="55">
        <v>0</v>
      </c>
      <c r="P125" s="55">
        <v>0</v>
      </c>
      <c r="Q125" s="55">
        <v>0</v>
      </c>
      <c r="R125" s="56">
        <f t="shared" si="13"/>
        <v>943</v>
      </c>
    </row>
    <row r="126" spans="1:18">
      <c r="A126" s="59" t="s">
        <v>452</v>
      </c>
      <c r="B126" s="58" t="s">
        <v>453</v>
      </c>
      <c r="C126" s="55">
        <v>175127</v>
      </c>
      <c r="D126" s="55">
        <v>111633</v>
      </c>
      <c r="E126" s="55">
        <v>690879</v>
      </c>
      <c r="F126" s="55">
        <v>6997</v>
      </c>
      <c r="G126" s="55">
        <v>1436</v>
      </c>
      <c r="H126" s="55">
        <v>11958</v>
      </c>
      <c r="I126" s="55">
        <v>49907</v>
      </c>
      <c r="J126" s="55">
        <v>7922</v>
      </c>
      <c r="K126" s="55">
        <v>1184</v>
      </c>
      <c r="L126" s="55">
        <v>24739</v>
      </c>
      <c r="M126" s="55">
        <v>8</v>
      </c>
      <c r="N126" s="55">
        <v>332</v>
      </c>
      <c r="O126" s="55">
        <v>23314</v>
      </c>
      <c r="P126" s="55">
        <v>50621</v>
      </c>
      <c r="Q126" s="55">
        <v>69</v>
      </c>
      <c r="R126" s="56">
        <f t="shared" si="13"/>
        <v>1156126</v>
      </c>
    </row>
    <row r="127" spans="1:18">
      <c r="A127" s="59" t="s">
        <v>454</v>
      </c>
      <c r="B127" s="58" t="s">
        <v>455</v>
      </c>
      <c r="C127" s="55">
        <v>41956</v>
      </c>
      <c r="D127" s="55">
        <v>0</v>
      </c>
      <c r="E127" s="55">
        <v>277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  <c r="L127" s="55">
        <v>0</v>
      </c>
      <c r="M127" s="55">
        <v>0</v>
      </c>
      <c r="N127" s="55">
        <v>0</v>
      </c>
      <c r="O127" s="55">
        <v>33205</v>
      </c>
      <c r="P127" s="55">
        <v>0</v>
      </c>
      <c r="Q127" s="55">
        <v>0</v>
      </c>
      <c r="R127" s="56">
        <f t="shared" si="13"/>
        <v>75438</v>
      </c>
    </row>
    <row r="128" spans="1:18">
      <c r="A128" s="59" t="s">
        <v>456</v>
      </c>
      <c r="B128" s="58" t="s">
        <v>457</v>
      </c>
      <c r="C128" s="56">
        <v>42930190</v>
      </c>
      <c r="D128" s="56">
        <v>19061221</v>
      </c>
      <c r="E128" s="56">
        <v>50365760</v>
      </c>
      <c r="F128" s="56">
        <v>2058168</v>
      </c>
      <c r="G128" s="56">
        <v>417581</v>
      </c>
      <c r="H128" s="56">
        <v>737053</v>
      </c>
      <c r="I128" s="56">
        <v>2838585</v>
      </c>
      <c r="J128" s="56">
        <v>15208</v>
      </c>
      <c r="K128" s="56">
        <v>2097728</v>
      </c>
      <c r="L128" s="56">
        <v>5732669</v>
      </c>
      <c r="M128" s="56">
        <v>431062</v>
      </c>
      <c r="N128" s="56">
        <v>2792722</v>
      </c>
      <c r="O128" s="56">
        <v>337646</v>
      </c>
      <c r="P128" s="56">
        <v>219924</v>
      </c>
      <c r="Q128" s="56">
        <v>1393237</v>
      </c>
      <c r="R128" s="56">
        <f t="shared" si="13"/>
        <v>131428754</v>
      </c>
    </row>
    <row r="131" spans="3:18"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P90"/>
  <sheetViews>
    <sheetView workbookViewId="0">
      <selection activeCell="EW53" sqref="EW53:EW55"/>
    </sheetView>
  </sheetViews>
  <sheetFormatPr defaultRowHeight="15"/>
  <cols>
    <col min="1" max="1" width="9.140625" style="1"/>
    <col min="2" max="2" width="43.42578125" style="1" bestFit="1" customWidth="1"/>
    <col min="3" max="613" width="20.28515625" style="1" customWidth="1"/>
    <col min="614" max="16384" width="9.140625" style="1"/>
  </cols>
  <sheetData>
    <row r="2" spans="1:302">
      <c r="A2" s="29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</row>
    <row r="3" spans="1:302">
      <c r="A3" s="96" t="s">
        <v>1</v>
      </c>
      <c r="B3" s="96"/>
      <c r="C3" s="95" t="s">
        <v>2</v>
      </c>
      <c r="D3" s="95"/>
      <c r="E3" s="95"/>
      <c r="F3" s="95"/>
      <c r="G3" s="95"/>
      <c r="H3" s="95"/>
      <c r="I3" s="95"/>
      <c r="J3" s="95"/>
      <c r="K3" s="95"/>
      <c r="L3" s="95"/>
      <c r="M3" s="95" t="s">
        <v>3</v>
      </c>
      <c r="N3" s="95"/>
      <c r="O3" s="95"/>
      <c r="P3" s="95"/>
      <c r="Q3" s="95"/>
      <c r="R3" s="95"/>
      <c r="S3" s="95"/>
      <c r="T3" s="95"/>
      <c r="U3" s="95"/>
      <c r="V3" s="95"/>
      <c r="W3" s="95" t="s">
        <v>4</v>
      </c>
      <c r="X3" s="95"/>
      <c r="Y3" s="95"/>
      <c r="Z3" s="95"/>
      <c r="AA3" s="95"/>
      <c r="AB3" s="95"/>
      <c r="AC3" s="95"/>
      <c r="AD3" s="95"/>
      <c r="AE3" s="95"/>
      <c r="AF3" s="95"/>
      <c r="AG3" s="95" t="s">
        <v>5</v>
      </c>
      <c r="AH3" s="95"/>
      <c r="AI3" s="95"/>
      <c r="AJ3" s="95"/>
      <c r="AK3" s="95"/>
      <c r="AL3" s="95"/>
      <c r="AM3" s="95"/>
      <c r="AN3" s="95"/>
      <c r="AO3" s="95"/>
      <c r="AP3" s="95"/>
      <c r="AQ3" s="95" t="s">
        <v>6</v>
      </c>
      <c r="AR3" s="95"/>
      <c r="AS3" s="95"/>
      <c r="AT3" s="95"/>
      <c r="AU3" s="95"/>
      <c r="AV3" s="95"/>
      <c r="AW3" s="95"/>
      <c r="AX3" s="95"/>
      <c r="AY3" s="95"/>
      <c r="AZ3" s="95"/>
      <c r="BA3" s="95" t="s">
        <v>7</v>
      </c>
      <c r="BB3" s="95"/>
      <c r="BC3" s="95"/>
      <c r="BD3" s="95"/>
      <c r="BE3" s="95"/>
      <c r="BF3" s="95"/>
      <c r="BG3" s="95"/>
      <c r="BH3" s="95"/>
      <c r="BI3" s="95"/>
      <c r="BJ3" s="95"/>
      <c r="BK3" s="95" t="s">
        <v>8</v>
      </c>
      <c r="BL3" s="95"/>
      <c r="BM3" s="95"/>
      <c r="BN3" s="95"/>
      <c r="BO3" s="95"/>
      <c r="BP3" s="95"/>
      <c r="BQ3" s="95"/>
      <c r="BR3" s="95"/>
      <c r="BS3" s="95"/>
      <c r="BT3" s="95"/>
      <c r="BU3" s="95" t="s">
        <v>9</v>
      </c>
      <c r="BV3" s="95"/>
      <c r="BW3" s="95"/>
      <c r="BX3" s="95"/>
      <c r="BY3" s="95"/>
      <c r="BZ3" s="95"/>
      <c r="CA3" s="95"/>
      <c r="CB3" s="95"/>
      <c r="CC3" s="95"/>
      <c r="CD3" s="95"/>
      <c r="CE3" s="95" t="s">
        <v>10</v>
      </c>
      <c r="CF3" s="95"/>
      <c r="CG3" s="95"/>
      <c r="CH3" s="95"/>
      <c r="CI3" s="95"/>
      <c r="CJ3" s="95"/>
      <c r="CK3" s="95"/>
      <c r="CL3" s="95"/>
      <c r="CM3" s="95"/>
      <c r="CN3" s="95"/>
      <c r="CO3" s="95" t="s">
        <v>11</v>
      </c>
      <c r="CP3" s="95"/>
      <c r="CQ3" s="95"/>
      <c r="CR3" s="95"/>
      <c r="CS3" s="95"/>
      <c r="CT3" s="95"/>
      <c r="CU3" s="95"/>
      <c r="CV3" s="95"/>
      <c r="CW3" s="95"/>
      <c r="CX3" s="95"/>
      <c r="CY3" s="95" t="s">
        <v>12</v>
      </c>
      <c r="CZ3" s="95"/>
      <c r="DA3" s="95"/>
      <c r="DB3" s="95"/>
      <c r="DC3" s="95"/>
      <c r="DD3" s="95"/>
      <c r="DE3" s="95"/>
      <c r="DF3" s="95"/>
      <c r="DG3" s="95"/>
      <c r="DH3" s="95"/>
      <c r="DI3" s="95" t="s">
        <v>13</v>
      </c>
      <c r="DJ3" s="95"/>
      <c r="DK3" s="95"/>
      <c r="DL3" s="95"/>
      <c r="DM3" s="95"/>
      <c r="DN3" s="95"/>
      <c r="DO3" s="95"/>
      <c r="DP3" s="95"/>
      <c r="DQ3" s="95"/>
      <c r="DR3" s="95"/>
      <c r="DS3" s="95" t="s">
        <v>14</v>
      </c>
      <c r="DT3" s="95"/>
      <c r="DU3" s="95"/>
      <c r="DV3" s="95"/>
      <c r="DW3" s="95"/>
      <c r="DX3" s="95"/>
      <c r="DY3" s="95"/>
      <c r="DZ3" s="95"/>
      <c r="EA3" s="95"/>
      <c r="EB3" s="95"/>
      <c r="EC3" s="95" t="s">
        <v>15</v>
      </c>
      <c r="ED3" s="95"/>
      <c r="EE3" s="95"/>
      <c r="EF3" s="95"/>
      <c r="EG3" s="95"/>
      <c r="EH3" s="95"/>
      <c r="EI3" s="95"/>
      <c r="EJ3" s="95"/>
      <c r="EK3" s="95"/>
      <c r="EL3" s="95"/>
      <c r="EM3" s="95" t="s">
        <v>16</v>
      </c>
      <c r="EN3" s="95"/>
      <c r="EO3" s="95"/>
      <c r="EP3" s="95"/>
      <c r="EQ3" s="95"/>
      <c r="ER3" s="95"/>
      <c r="ES3" s="95"/>
      <c r="ET3" s="95"/>
      <c r="EU3" s="95"/>
      <c r="EV3" s="95"/>
      <c r="EW3" s="70" t="s">
        <v>257</v>
      </c>
    </row>
    <row r="4" spans="1:302" s="77" customFormat="1" ht="57.75">
      <c r="A4" s="96"/>
      <c r="B4" s="96"/>
      <c r="C4" s="71" t="s">
        <v>142</v>
      </c>
      <c r="D4" s="71" t="s">
        <v>143</v>
      </c>
      <c r="E4" s="71" t="s">
        <v>144</v>
      </c>
      <c r="F4" s="71" t="s">
        <v>145</v>
      </c>
      <c r="G4" s="71" t="s">
        <v>146</v>
      </c>
      <c r="H4" s="71" t="s">
        <v>147</v>
      </c>
      <c r="I4" s="71" t="s">
        <v>148</v>
      </c>
      <c r="J4" s="71" t="s">
        <v>149</v>
      </c>
      <c r="K4" s="71" t="s">
        <v>150</v>
      </c>
      <c r="L4" s="71" t="s">
        <v>25</v>
      </c>
      <c r="M4" s="71" t="s">
        <v>142</v>
      </c>
      <c r="N4" s="71" t="s">
        <v>143</v>
      </c>
      <c r="O4" s="71" t="s">
        <v>144</v>
      </c>
      <c r="P4" s="71" t="s">
        <v>145</v>
      </c>
      <c r="Q4" s="71" t="s">
        <v>146</v>
      </c>
      <c r="R4" s="71" t="s">
        <v>147</v>
      </c>
      <c r="S4" s="71" t="s">
        <v>148</v>
      </c>
      <c r="T4" s="71" t="s">
        <v>149</v>
      </c>
      <c r="U4" s="71" t="s">
        <v>150</v>
      </c>
      <c r="V4" s="71" t="s">
        <v>25</v>
      </c>
      <c r="W4" s="71" t="s">
        <v>142</v>
      </c>
      <c r="X4" s="71" t="s">
        <v>143</v>
      </c>
      <c r="Y4" s="71" t="s">
        <v>144</v>
      </c>
      <c r="Z4" s="71" t="s">
        <v>145</v>
      </c>
      <c r="AA4" s="71" t="s">
        <v>146</v>
      </c>
      <c r="AB4" s="71" t="s">
        <v>147</v>
      </c>
      <c r="AC4" s="71" t="s">
        <v>148</v>
      </c>
      <c r="AD4" s="71" t="s">
        <v>149</v>
      </c>
      <c r="AE4" s="71" t="s">
        <v>150</v>
      </c>
      <c r="AF4" s="71" t="s">
        <v>25</v>
      </c>
      <c r="AG4" s="71" t="s">
        <v>142</v>
      </c>
      <c r="AH4" s="71" t="s">
        <v>143</v>
      </c>
      <c r="AI4" s="71" t="s">
        <v>144</v>
      </c>
      <c r="AJ4" s="71" t="s">
        <v>145</v>
      </c>
      <c r="AK4" s="71" t="s">
        <v>146</v>
      </c>
      <c r="AL4" s="71" t="s">
        <v>147</v>
      </c>
      <c r="AM4" s="71" t="s">
        <v>148</v>
      </c>
      <c r="AN4" s="71" t="s">
        <v>149</v>
      </c>
      <c r="AO4" s="71" t="s">
        <v>150</v>
      </c>
      <c r="AP4" s="71" t="s">
        <v>25</v>
      </c>
      <c r="AQ4" s="71" t="s">
        <v>142</v>
      </c>
      <c r="AR4" s="71" t="s">
        <v>143</v>
      </c>
      <c r="AS4" s="71" t="s">
        <v>144</v>
      </c>
      <c r="AT4" s="71" t="s">
        <v>145</v>
      </c>
      <c r="AU4" s="71" t="s">
        <v>146</v>
      </c>
      <c r="AV4" s="71" t="s">
        <v>147</v>
      </c>
      <c r="AW4" s="71" t="s">
        <v>148</v>
      </c>
      <c r="AX4" s="71" t="s">
        <v>149</v>
      </c>
      <c r="AY4" s="71" t="s">
        <v>150</v>
      </c>
      <c r="AZ4" s="71" t="s">
        <v>25</v>
      </c>
      <c r="BA4" s="71" t="s">
        <v>142</v>
      </c>
      <c r="BB4" s="71" t="s">
        <v>143</v>
      </c>
      <c r="BC4" s="71" t="s">
        <v>144</v>
      </c>
      <c r="BD4" s="71" t="s">
        <v>145</v>
      </c>
      <c r="BE4" s="71" t="s">
        <v>146</v>
      </c>
      <c r="BF4" s="71" t="s">
        <v>147</v>
      </c>
      <c r="BG4" s="71" t="s">
        <v>148</v>
      </c>
      <c r="BH4" s="71" t="s">
        <v>149</v>
      </c>
      <c r="BI4" s="71" t="s">
        <v>150</v>
      </c>
      <c r="BJ4" s="71" t="s">
        <v>25</v>
      </c>
      <c r="BK4" s="71" t="s">
        <v>142</v>
      </c>
      <c r="BL4" s="71" t="s">
        <v>143</v>
      </c>
      <c r="BM4" s="71" t="s">
        <v>144</v>
      </c>
      <c r="BN4" s="71" t="s">
        <v>145</v>
      </c>
      <c r="BO4" s="71" t="s">
        <v>146</v>
      </c>
      <c r="BP4" s="71" t="s">
        <v>147</v>
      </c>
      <c r="BQ4" s="71" t="s">
        <v>148</v>
      </c>
      <c r="BR4" s="71" t="s">
        <v>149</v>
      </c>
      <c r="BS4" s="71" t="s">
        <v>150</v>
      </c>
      <c r="BT4" s="71" t="s">
        <v>25</v>
      </c>
      <c r="BU4" s="71" t="s">
        <v>142</v>
      </c>
      <c r="BV4" s="71" t="s">
        <v>143</v>
      </c>
      <c r="BW4" s="71" t="s">
        <v>144</v>
      </c>
      <c r="BX4" s="71" t="s">
        <v>145</v>
      </c>
      <c r="BY4" s="71" t="s">
        <v>146</v>
      </c>
      <c r="BZ4" s="71" t="s">
        <v>147</v>
      </c>
      <c r="CA4" s="71" t="s">
        <v>148</v>
      </c>
      <c r="CB4" s="71" t="s">
        <v>149</v>
      </c>
      <c r="CC4" s="71" t="s">
        <v>150</v>
      </c>
      <c r="CD4" s="71" t="s">
        <v>25</v>
      </c>
      <c r="CE4" s="71" t="s">
        <v>142</v>
      </c>
      <c r="CF4" s="71" t="s">
        <v>143</v>
      </c>
      <c r="CG4" s="71" t="s">
        <v>144</v>
      </c>
      <c r="CH4" s="71" t="s">
        <v>145</v>
      </c>
      <c r="CI4" s="71" t="s">
        <v>146</v>
      </c>
      <c r="CJ4" s="71" t="s">
        <v>147</v>
      </c>
      <c r="CK4" s="71" t="s">
        <v>148</v>
      </c>
      <c r="CL4" s="71" t="s">
        <v>149</v>
      </c>
      <c r="CM4" s="71" t="s">
        <v>150</v>
      </c>
      <c r="CN4" s="71" t="s">
        <v>25</v>
      </c>
      <c r="CO4" s="71" t="s">
        <v>142</v>
      </c>
      <c r="CP4" s="71" t="s">
        <v>143</v>
      </c>
      <c r="CQ4" s="71" t="s">
        <v>144</v>
      </c>
      <c r="CR4" s="71" t="s">
        <v>145</v>
      </c>
      <c r="CS4" s="71" t="s">
        <v>146</v>
      </c>
      <c r="CT4" s="71" t="s">
        <v>147</v>
      </c>
      <c r="CU4" s="71" t="s">
        <v>148</v>
      </c>
      <c r="CV4" s="71" t="s">
        <v>149</v>
      </c>
      <c r="CW4" s="71" t="s">
        <v>150</v>
      </c>
      <c r="CX4" s="71" t="s">
        <v>25</v>
      </c>
      <c r="CY4" s="71" t="s">
        <v>142</v>
      </c>
      <c r="CZ4" s="71" t="s">
        <v>143</v>
      </c>
      <c r="DA4" s="71" t="s">
        <v>144</v>
      </c>
      <c r="DB4" s="71" t="s">
        <v>145</v>
      </c>
      <c r="DC4" s="71" t="s">
        <v>146</v>
      </c>
      <c r="DD4" s="71" t="s">
        <v>147</v>
      </c>
      <c r="DE4" s="71" t="s">
        <v>148</v>
      </c>
      <c r="DF4" s="71" t="s">
        <v>149</v>
      </c>
      <c r="DG4" s="71" t="s">
        <v>150</v>
      </c>
      <c r="DH4" s="71" t="s">
        <v>25</v>
      </c>
      <c r="DI4" s="71" t="s">
        <v>142</v>
      </c>
      <c r="DJ4" s="71" t="s">
        <v>143</v>
      </c>
      <c r="DK4" s="71" t="s">
        <v>144</v>
      </c>
      <c r="DL4" s="71" t="s">
        <v>145</v>
      </c>
      <c r="DM4" s="71" t="s">
        <v>146</v>
      </c>
      <c r="DN4" s="71" t="s">
        <v>147</v>
      </c>
      <c r="DO4" s="71" t="s">
        <v>148</v>
      </c>
      <c r="DP4" s="71" t="s">
        <v>149</v>
      </c>
      <c r="DQ4" s="71" t="s">
        <v>150</v>
      </c>
      <c r="DR4" s="71" t="s">
        <v>25</v>
      </c>
      <c r="DS4" s="71" t="s">
        <v>142</v>
      </c>
      <c r="DT4" s="71" t="s">
        <v>143</v>
      </c>
      <c r="DU4" s="71" t="s">
        <v>144</v>
      </c>
      <c r="DV4" s="71" t="s">
        <v>145</v>
      </c>
      <c r="DW4" s="71" t="s">
        <v>146</v>
      </c>
      <c r="DX4" s="71" t="s">
        <v>147</v>
      </c>
      <c r="DY4" s="71" t="s">
        <v>148</v>
      </c>
      <c r="DZ4" s="71" t="s">
        <v>149</v>
      </c>
      <c r="EA4" s="71" t="s">
        <v>150</v>
      </c>
      <c r="EB4" s="71" t="s">
        <v>25</v>
      </c>
      <c r="EC4" s="71" t="s">
        <v>142</v>
      </c>
      <c r="ED4" s="71" t="s">
        <v>143</v>
      </c>
      <c r="EE4" s="71" t="s">
        <v>144</v>
      </c>
      <c r="EF4" s="71" t="s">
        <v>145</v>
      </c>
      <c r="EG4" s="71" t="s">
        <v>146</v>
      </c>
      <c r="EH4" s="71" t="s">
        <v>147</v>
      </c>
      <c r="EI4" s="71" t="s">
        <v>148</v>
      </c>
      <c r="EJ4" s="71" t="s">
        <v>149</v>
      </c>
      <c r="EK4" s="71" t="s">
        <v>150</v>
      </c>
      <c r="EL4" s="71" t="s">
        <v>25</v>
      </c>
      <c r="EM4" s="71" t="s">
        <v>142</v>
      </c>
      <c r="EN4" s="71" t="s">
        <v>143</v>
      </c>
      <c r="EO4" s="71" t="s">
        <v>144</v>
      </c>
      <c r="EP4" s="71" t="s">
        <v>145</v>
      </c>
      <c r="EQ4" s="71" t="s">
        <v>146</v>
      </c>
      <c r="ER4" s="71" t="s">
        <v>147</v>
      </c>
      <c r="ES4" s="71" t="s">
        <v>148</v>
      </c>
      <c r="ET4" s="71" t="s">
        <v>149</v>
      </c>
      <c r="EU4" s="71" t="s">
        <v>150</v>
      </c>
      <c r="EV4" s="71" t="s">
        <v>25</v>
      </c>
      <c r="EW4" s="71" t="s">
        <v>458</v>
      </c>
    </row>
    <row r="5" spans="1:302">
      <c r="A5" s="96"/>
      <c r="B5" s="96"/>
      <c r="C5" s="71" t="s">
        <v>26</v>
      </c>
      <c r="D5" s="71" t="s">
        <v>26</v>
      </c>
      <c r="E5" s="71" t="s">
        <v>26</v>
      </c>
      <c r="F5" s="71" t="s">
        <v>26</v>
      </c>
      <c r="G5" s="71" t="s">
        <v>26</v>
      </c>
      <c r="H5" s="71" t="s">
        <v>26</v>
      </c>
      <c r="I5" s="71" t="s">
        <v>26</v>
      </c>
      <c r="J5" s="71" t="s">
        <v>26</v>
      </c>
      <c r="K5" s="71" t="s">
        <v>26</v>
      </c>
      <c r="L5" s="71" t="s">
        <v>26</v>
      </c>
      <c r="M5" s="71" t="s">
        <v>26</v>
      </c>
      <c r="N5" s="71" t="s">
        <v>26</v>
      </c>
      <c r="O5" s="71" t="s">
        <v>26</v>
      </c>
      <c r="P5" s="71" t="s">
        <v>26</v>
      </c>
      <c r="Q5" s="71" t="s">
        <v>26</v>
      </c>
      <c r="R5" s="71" t="s">
        <v>26</v>
      </c>
      <c r="S5" s="71" t="s">
        <v>26</v>
      </c>
      <c r="T5" s="71" t="s">
        <v>26</v>
      </c>
      <c r="U5" s="71" t="s">
        <v>26</v>
      </c>
      <c r="V5" s="71" t="s">
        <v>26</v>
      </c>
      <c r="W5" s="71" t="s">
        <v>26</v>
      </c>
      <c r="X5" s="71" t="s">
        <v>26</v>
      </c>
      <c r="Y5" s="71" t="s">
        <v>26</v>
      </c>
      <c r="Z5" s="71" t="s">
        <v>26</v>
      </c>
      <c r="AA5" s="71" t="s">
        <v>26</v>
      </c>
      <c r="AB5" s="71" t="s">
        <v>26</v>
      </c>
      <c r="AC5" s="71" t="s">
        <v>26</v>
      </c>
      <c r="AD5" s="71" t="s">
        <v>26</v>
      </c>
      <c r="AE5" s="71" t="s">
        <v>26</v>
      </c>
      <c r="AF5" s="71" t="s">
        <v>26</v>
      </c>
      <c r="AG5" s="71" t="s">
        <v>26</v>
      </c>
      <c r="AH5" s="71" t="s">
        <v>26</v>
      </c>
      <c r="AI5" s="71" t="s">
        <v>26</v>
      </c>
      <c r="AJ5" s="71" t="s">
        <v>26</v>
      </c>
      <c r="AK5" s="71" t="s">
        <v>26</v>
      </c>
      <c r="AL5" s="71" t="s">
        <v>26</v>
      </c>
      <c r="AM5" s="71" t="s">
        <v>26</v>
      </c>
      <c r="AN5" s="71" t="s">
        <v>26</v>
      </c>
      <c r="AO5" s="71" t="s">
        <v>26</v>
      </c>
      <c r="AP5" s="71" t="s">
        <v>26</v>
      </c>
      <c r="AQ5" s="71" t="s">
        <v>26</v>
      </c>
      <c r="AR5" s="71" t="s">
        <v>26</v>
      </c>
      <c r="AS5" s="71" t="s">
        <v>26</v>
      </c>
      <c r="AT5" s="71" t="s">
        <v>26</v>
      </c>
      <c r="AU5" s="71" t="s">
        <v>26</v>
      </c>
      <c r="AV5" s="71" t="s">
        <v>26</v>
      </c>
      <c r="AW5" s="71" t="s">
        <v>26</v>
      </c>
      <c r="AX5" s="71" t="s">
        <v>26</v>
      </c>
      <c r="AY5" s="71" t="s">
        <v>26</v>
      </c>
      <c r="AZ5" s="71" t="s">
        <v>26</v>
      </c>
      <c r="BA5" s="71" t="s">
        <v>26</v>
      </c>
      <c r="BB5" s="71" t="s">
        <v>26</v>
      </c>
      <c r="BC5" s="71" t="s">
        <v>26</v>
      </c>
      <c r="BD5" s="71" t="s">
        <v>26</v>
      </c>
      <c r="BE5" s="71" t="s">
        <v>26</v>
      </c>
      <c r="BF5" s="71" t="s">
        <v>26</v>
      </c>
      <c r="BG5" s="71" t="s">
        <v>26</v>
      </c>
      <c r="BH5" s="71" t="s">
        <v>26</v>
      </c>
      <c r="BI5" s="71" t="s">
        <v>26</v>
      </c>
      <c r="BJ5" s="71" t="s">
        <v>26</v>
      </c>
      <c r="BK5" s="71" t="s">
        <v>26</v>
      </c>
      <c r="BL5" s="71" t="s">
        <v>26</v>
      </c>
      <c r="BM5" s="71" t="s">
        <v>26</v>
      </c>
      <c r="BN5" s="71" t="s">
        <v>26</v>
      </c>
      <c r="BO5" s="71" t="s">
        <v>26</v>
      </c>
      <c r="BP5" s="71" t="s">
        <v>26</v>
      </c>
      <c r="BQ5" s="71" t="s">
        <v>26</v>
      </c>
      <c r="BR5" s="71" t="s">
        <v>26</v>
      </c>
      <c r="BS5" s="71" t="s">
        <v>26</v>
      </c>
      <c r="BT5" s="71" t="s">
        <v>26</v>
      </c>
      <c r="BU5" s="71" t="s">
        <v>26</v>
      </c>
      <c r="BV5" s="71" t="s">
        <v>26</v>
      </c>
      <c r="BW5" s="71" t="s">
        <v>26</v>
      </c>
      <c r="BX5" s="71" t="s">
        <v>26</v>
      </c>
      <c r="BY5" s="71" t="s">
        <v>26</v>
      </c>
      <c r="BZ5" s="71" t="s">
        <v>26</v>
      </c>
      <c r="CA5" s="71" t="s">
        <v>26</v>
      </c>
      <c r="CB5" s="71" t="s">
        <v>26</v>
      </c>
      <c r="CC5" s="71" t="s">
        <v>26</v>
      </c>
      <c r="CD5" s="71" t="s">
        <v>26</v>
      </c>
      <c r="CE5" s="71" t="s">
        <v>26</v>
      </c>
      <c r="CF5" s="71" t="s">
        <v>26</v>
      </c>
      <c r="CG5" s="71" t="s">
        <v>26</v>
      </c>
      <c r="CH5" s="71" t="s">
        <v>26</v>
      </c>
      <c r="CI5" s="71" t="s">
        <v>26</v>
      </c>
      <c r="CJ5" s="71" t="s">
        <v>26</v>
      </c>
      <c r="CK5" s="71" t="s">
        <v>26</v>
      </c>
      <c r="CL5" s="71" t="s">
        <v>26</v>
      </c>
      <c r="CM5" s="71" t="s">
        <v>26</v>
      </c>
      <c r="CN5" s="71" t="s">
        <v>26</v>
      </c>
      <c r="CO5" s="71" t="s">
        <v>26</v>
      </c>
      <c r="CP5" s="71" t="s">
        <v>26</v>
      </c>
      <c r="CQ5" s="71" t="s">
        <v>26</v>
      </c>
      <c r="CR5" s="71" t="s">
        <v>26</v>
      </c>
      <c r="CS5" s="71" t="s">
        <v>26</v>
      </c>
      <c r="CT5" s="71" t="s">
        <v>26</v>
      </c>
      <c r="CU5" s="71" t="s">
        <v>26</v>
      </c>
      <c r="CV5" s="71" t="s">
        <v>26</v>
      </c>
      <c r="CW5" s="71" t="s">
        <v>26</v>
      </c>
      <c r="CX5" s="71" t="s">
        <v>26</v>
      </c>
      <c r="CY5" s="71" t="s">
        <v>26</v>
      </c>
      <c r="CZ5" s="71" t="s">
        <v>26</v>
      </c>
      <c r="DA5" s="71" t="s">
        <v>26</v>
      </c>
      <c r="DB5" s="71" t="s">
        <v>26</v>
      </c>
      <c r="DC5" s="71" t="s">
        <v>26</v>
      </c>
      <c r="DD5" s="71" t="s">
        <v>26</v>
      </c>
      <c r="DE5" s="71" t="s">
        <v>26</v>
      </c>
      <c r="DF5" s="71" t="s">
        <v>26</v>
      </c>
      <c r="DG5" s="71" t="s">
        <v>26</v>
      </c>
      <c r="DH5" s="71" t="s">
        <v>26</v>
      </c>
      <c r="DI5" s="71" t="s">
        <v>26</v>
      </c>
      <c r="DJ5" s="71" t="s">
        <v>26</v>
      </c>
      <c r="DK5" s="71" t="s">
        <v>26</v>
      </c>
      <c r="DL5" s="71" t="s">
        <v>26</v>
      </c>
      <c r="DM5" s="71" t="s">
        <v>26</v>
      </c>
      <c r="DN5" s="71" t="s">
        <v>26</v>
      </c>
      <c r="DO5" s="71" t="s">
        <v>26</v>
      </c>
      <c r="DP5" s="71" t="s">
        <v>26</v>
      </c>
      <c r="DQ5" s="71" t="s">
        <v>26</v>
      </c>
      <c r="DR5" s="71" t="s">
        <v>26</v>
      </c>
      <c r="DS5" s="71" t="s">
        <v>26</v>
      </c>
      <c r="DT5" s="71" t="s">
        <v>26</v>
      </c>
      <c r="DU5" s="71" t="s">
        <v>26</v>
      </c>
      <c r="DV5" s="71" t="s">
        <v>26</v>
      </c>
      <c r="DW5" s="71" t="s">
        <v>26</v>
      </c>
      <c r="DX5" s="71" t="s">
        <v>26</v>
      </c>
      <c r="DY5" s="71" t="s">
        <v>26</v>
      </c>
      <c r="DZ5" s="71" t="s">
        <v>26</v>
      </c>
      <c r="EA5" s="71" t="s">
        <v>26</v>
      </c>
      <c r="EB5" s="71" t="s">
        <v>26</v>
      </c>
      <c r="EC5" s="71" t="s">
        <v>26</v>
      </c>
      <c r="ED5" s="71" t="s">
        <v>26</v>
      </c>
      <c r="EE5" s="71" t="s">
        <v>26</v>
      </c>
      <c r="EF5" s="71" t="s">
        <v>26</v>
      </c>
      <c r="EG5" s="71" t="s">
        <v>26</v>
      </c>
      <c r="EH5" s="71" t="s">
        <v>26</v>
      </c>
      <c r="EI5" s="71" t="s">
        <v>26</v>
      </c>
      <c r="EJ5" s="71" t="s">
        <v>26</v>
      </c>
      <c r="EK5" s="71" t="s">
        <v>26</v>
      </c>
      <c r="EL5" s="71" t="s">
        <v>26</v>
      </c>
      <c r="EM5" s="71" t="s">
        <v>26</v>
      </c>
      <c r="EN5" s="71" t="s">
        <v>26</v>
      </c>
      <c r="EO5" s="71" t="s">
        <v>26</v>
      </c>
      <c r="EP5" s="71" t="s">
        <v>26</v>
      </c>
      <c r="EQ5" s="71" t="s">
        <v>26</v>
      </c>
      <c r="ER5" s="71" t="s">
        <v>26</v>
      </c>
      <c r="ES5" s="71" t="s">
        <v>26</v>
      </c>
      <c r="ET5" s="71" t="s">
        <v>26</v>
      </c>
      <c r="EU5" s="71" t="s">
        <v>26</v>
      </c>
      <c r="EV5" s="71" t="s">
        <v>26</v>
      </c>
      <c r="EW5" s="71" t="s">
        <v>26</v>
      </c>
    </row>
    <row r="6" spans="1:302">
      <c r="A6" s="30">
        <v>23</v>
      </c>
      <c r="B6" s="8" t="s">
        <v>151</v>
      </c>
      <c r="C6" s="31">
        <v>823306</v>
      </c>
      <c r="D6" s="31">
        <v>396171</v>
      </c>
      <c r="E6" s="31">
        <v>341588</v>
      </c>
      <c r="F6" s="31">
        <v>347523</v>
      </c>
      <c r="G6" s="31">
        <v>22738</v>
      </c>
      <c r="H6" s="31">
        <v>963805</v>
      </c>
      <c r="I6" s="31">
        <v>366789</v>
      </c>
      <c r="J6" s="31">
        <v>0</v>
      </c>
      <c r="K6" s="31">
        <v>91537</v>
      </c>
      <c r="L6" s="32">
        <v>3353457</v>
      </c>
      <c r="M6" s="31">
        <v>554444</v>
      </c>
      <c r="N6" s="31">
        <v>174574</v>
      </c>
      <c r="O6" s="31">
        <v>90337</v>
      </c>
      <c r="P6" s="31">
        <v>51826</v>
      </c>
      <c r="Q6" s="31">
        <v>189315</v>
      </c>
      <c r="R6" s="31">
        <v>483002</v>
      </c>
      <c r="S6" s="31">
        <v>141489</v>
      </c>
      <c r="T6" s="31">
        <v>38102</v>
      </c>
      <c r="U6" s="31">
        <v>539778</v>
      </c>
      <c r="V6" s="32">
        <v>2262867</v>
      </c>
      <c r="W6" s="31">
        <v>810703</v>
      </c>
      <c r="X6" s="31">
        <v>180144</v>
      </c>
      <c r="Y6" s="31">
        <v>546396</v>
      </c>
      <c r="Z6" s="31">
        <v>158993</v>
      </c>
      <c r="AA6" s="31">
        <v>89390</v>
      </c>
      <c r="AB6" s="31">
        <v>510806</v>
      </c>
      <c r="AC6" s="31">
        <v>0</v>
      </c>
      <c r="AD6" s="31">
        <v>517969</v>
      </c>
      <c r="AE6" s="31">
        <v>0</v>
      </c>
      <c r="AF6" s="32">
        <v>2814401</v>
      </c>
      <c r="AG6" s="31">
        <v>54214</v>
      </c>
      <c r="AH6" s="31">
        <v>38452</v>
      </c>
      <c r="AI6" s="31">
        <v>12008</v>
      </c>
      <c r="AJ6" s="31">
        <v>33458</v>
      </c>
      <c r="AK6" s="31">
        <v>4007</v>
      </c>
      <c r="AL6" s="31">
        <v>36834</v>
      </c>
      <c r="AM6" s="31">
        <v>27561</v>
      </c>
      <c r="AN6" s="31">
        <v>7972</v>
      </c>
      <c r="AO6" s="31">
        <v>0</v>
      </c>
      <c r="AP6" s="32">
        <v>214506</v>
      </c>
      <c r="AQ6" s="31">
        <v>25362</v>
      </c>
      <c r="AR6" s="31">
        <v>173</v>
      </c>
      <c r="AS6" s="31">
        <v>0</v>
      </c>
      <c r="AT6" s="31">
        <v>5942</v>
      </c>
      <c r="AU6" s="31">
        <v>5929</v>
      </c>
      <c r="AV6" s="31">
        <v>2844</v>
      </c>
      <c r="AW6" s="31">
        <v>11970</v>
      </c>
      <c r="AX6" s="31">
        <v>0</v>
      </c>
      <c r="AY6" s="31">
        <v>0</v>
      </c>
      <c r="AZ6" s="32">
        <v>52220</v>
      </c>
      <c r="BA6" s="31">
        <v>15567</v>
      </c>
      <c r="BB6" s="31">
        <v>4481</v>
      </c>
      <c r="BC6" s="31">
        <v>1083</v>
      </c>
      <c r="BD6" s="31">
        <v>4080</v>
      </c>
      <c r="BE6" s="31">
        <v>3432</v>
      </c>
      <c r="BF6" s="31">
        <v>3490</v>
      </c>
      <c r="BG6" s="31">
        <v>4971</v>
      </c>
      <c r="BH6" s="31">
        <v>0</v>
      </c>
      <c r="BI6" s="31">
        <v>0</v>
      </c>
      <c r="BJ6" s="32">
        <v>37104</v>
      </c>
      <c r="BK6" s="31">
        <v>46140</v>
      </c>
      <c r="BL6" s="31">
        <v>13017</v>
      </c>
      <c r="BM6" s="31">
        <v>14986</v>
      </c>
      <c r="BN6" s="31">
        <v>5749</v>
      </c>
      <c r="BO6" s="31">
        <v>5312</v>
      </c>
      <c r="BP6" s="31">
        <v>19712</v>
      </c>
      <c r="BQ6" s="31">
        <v>14960</v>
      </c>
      <c r="BR6" s="31">
        <v>4146</v>
      </c>
      <c r="BS6" s="31">
        <v>0</v>
      </c>
      <c r="BT6" s="32">
        <v>124022</v>
      </c>
      <c r="BU6" s="31">
        <v>20471</v>
      </c>
      <c r="BV6" s="31">
        <v>0</v>
      </c>
      <c r="BW6" s="31">
        <v>0</v>
      </c>
      <c r="BX6" s="31">
        <v>0</v>
      </c>
      <c r="BY6" s="31">
        <v>0</v>
      </c>
      <c r="BZ6" s="31">
        <v>0</v>
      </c>
      <c r="CA6" s="31">
        <v>0</v>
      </c>
      <c r="CB6" s="31">
        <v>0</v>
      </c>
      <c r="CC6" s="31">
        <v>0</v>
      </c>
      <c r="CD6" s="32">
        <v>20471</v>
      </c>
      <c r="CE6" s="31">
        <v>28862</v>
      </c>
      <c r="CF6" s="31">
        <v>3646</v>
      </c>
      <c r="CG6" s="31">
        <v>6367</v>
      </c>
      <c r="CH6" s="31">
        <v>3759</v>
      </c>
      <c r="CI6" s="31">
        <v>9504</v>
      </c>
      <c r="CJ6" s="31">
        <v>9297</v>
      </c>
      <c r="CK6" s="31">
        <v>8595</v>
      </c>
      <c r="CL6" s="31">
        <v>0</v>
      </c>
      <c r="CM6" s="31">
        <v>0</v>
      </c>
      <c r="CN6" s="32">
        <v>70030</v>
      </c>
      <c r="CO6" s="31">
        <v>77268</v>
      </c>
      <c r="CP6" s="31">
        <v>8773</v>
      </c>
      <c r="CQ6" s="31">
        <v>35017</v>
      </c>
      <c r="CR6" s="31">
        <v>25670</v>
      </c>
      <c r="CS6" s="31">
        <v>15588</v>
      </c>
      <c r="CT6" s="31">
        <v>34014</v>
      </c>
      <c r="CU6" s="31">
        <v>0</v>
      </c>
      <c r="CV6" s="31">
        <v>8658</v>
      </c>
      <c r="CW6" s="31">
        <v>0</v>
      </c>
      <c r="CX6" s="32">
        <v>204988</v>
      </c>
      <c r="CY6" s="31">
        <v>19093</v>
      </c>
      <c r="CZ6" s="31">
        <v>1762</v>
      </c>
      <c r="DA6" s="31">
        <v>3558</v>
      </c>
      <c r="DB6" s="31">
        <v>2704</v>
      </c>
      <c r="DC6" s="31">
        <v>3581</v>
      </c>
      <c r="DD6" s="31">
        <v>4889</v>
      </c>
      <c r="DE6" s="31">
        <v>3776</v>
      </c>
      <c r="DF6" s="31">
        <v>0</v>
      </c>
      <c r="DG6" s="31">
        <v>0</v>
      </c>
      <c r="DH6" s="32">
        <v>39363</v>
      </c>
      <c r="DI6" s="31">
        <v>46557</v>
      </c>
      <c r="DJ6" s="31">
        <v>6077</v>
      </c>
      <c r="DK6" s="31">
        <v>4351</v>
      </c>
      <c r="DL6" s="31">
        <v>6893</v>
      </c>
      <c r="DM6" s="31">
        <v>7706</v>
      </c>
      <c r="DN6" s="31">
        <v>5684</v>
      </c>
      <c r="DO6" s="31">
        <v>0</v>
      </c>
      <c r="DP6" s="31">
        <v>9452</v>
      </c>
      <c r="DQ6" s="31">
        <v>0</v>
      </c>
      <c r="DR6" s="32">
        <v>86720</v>
      </c>
      <c r="DS6" s="31">
        <v>76253</v>
      </c>
      <c r="DT6" s="31">
        <v>37449</v>
      </c>
      <c r="DU6" s="31">
        <v>0</v>
      </c>
      <c r="DV6" s="31">
        <v>11357</v>
      </c>
      <c r="DW6" s="31">
        <v>14680</v>
      </c>
      <c r="DX6" s="31">
        <v>0</v>
      </c>
      <c r="DY6" s="31">
        <v>581</v>
      </c>
      <c r="DZ6" s="31">
        <v>15820</v>
      </c>
      <c r="EA6" s="31">
        <v>3312</v>
      </c>
      <c r="EB6" s="32">
        <v>159452</v>
      </c>
      <c r="EC6" s="31">
        <v>34072</v>
      </c>
      <c r="ED6" s="31">
        <v>29399</v>
      </c>
      <c r="EE6" s="31">
        <v>47</v>
      </c>
      <c r="EF6" s="31">
        <v>0</v>
      </c>
      <c r="EG6" s="31">
        <v>6021</v>
      </c>
      <c r="EH6" s="31">
        <v>16860</v>
      </c>
      <c r="EI6" s="31">
        <v>0</v>
      </c>
      <c r="EJ6" s="31">
        <v>1107</v>
      </c>
      <c r="EK6" s="31">
        <v>3052</v>
      </c>
      <c r="EL6" s="32">
        <v>90558</v>
      </c>
      <c r="EM6" s="31">
        <v>28967</v>
      </c>
      <c r="EN6" s="31">
        <v>456</v>
      </c>
      <c r="EO6" s="31">
        <v>4866</v>
      </c>
      <c r="EP6" s="31">
        <v>4148</v>
      </c>
      <c r="EQ6" s="31">
        <v>6270</v>
      </c>
      <c r="ER6" s="31">
        <v>6935</v>
      </c>
      <c r="ES6" s="31">
        <v>0</v>
      </c>
      <c r="ET6" s="31">
        <v>0</v>
      </c>
      <c r="EU6" s="31">
        <v>0</v>
      </c>
      <c r="EV6" s="32">
        <v>51642</v>
      </c>
      <c r="EW6" s="6">
        <f>+L6+V6+AF6+AP6+AZ6+BJ6+BT6+CD6+CN6+CX6+DH6+DR6+EB6+EL6+EV6</f>
        <v>9581801</v>
      </c>
    </row>
    <row r="7" spans="1:302">
      <c r="A7" s="30">
        <v>24</v>
      </c>
      <c r="B7" s="8" t="s">
        <v>152</v>
      </c>
      <c r="C7" s="31">
        <v>74439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74439</v>
      </c>
      <c r="M7" s="31">
        <v>56054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56054</v>
      </c>
      <c r="W7" s="31">
        <v>62513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62513</v>
      </c>
      <c r="AG7" s="31">
        <v>21638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21638</v>
      </c>
      <c r="AQ7" s="31">
        <v>7086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7086</v>
      </c>
      <c r="BA7" s="31">
        <v>5491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5491</v>
      </c>
      <c r="BK7" s="31">
        <v>12884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12884</v>
      </c>
      <c r="BU7" s="31">
        <v>2592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2592</v>
      </c>
      <c r="CE7" s="31">
        <v>4636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4636</v>
      </c>
      <c r="CO7" s="31">
        <v>15337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15337</v>
      </c>
      <c r="CY7" s="31">
        <v>3524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3524</v>
      </c>
      <c r="DI7" s="31">
        <v>9353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9353</v>
      </c>
      <c r="DS7" s="31">
        <v>7710</v>
      </c>
      <c r="DT7" s="31">
        <v>0</v>
      </c>
      <c r="DU7" s="31">
        <v>0</v>
      </c>
      <c r="DV7" s="31">
        <v>0</v>
      </c>
      <c r="DW7" s="31">
        <v>0</v>
      </c>
      <c r="DX7" s="31">
        <v>0</v>
      </c>
      <c r="DY7" s="31">
        <v>0</v>
      </c>
      <c r="DZ7" s="31">
        <v>0</v>
      </c>
      <c r="EA7" s="31">
        <v>0</v>
      </c>
      <c r="EB7" s="32">
        <v>7710</v>
      </c>
      <c r="EC7" s="31">
        <v>6529</v>
      </c>
      <c r="ED7" s="31">
        <v>0</v>
      </c>
      <c r="EE7" s="31">
        <v>0</v>
      </c>
      <c r="EF7" s="31">
        <v>0</v>
      </c>
      <c r="EG7" s="31">
        <v>0</v>
      </c>
      <c r="EH7" s="31">
        <v>0</v>
      </c>
      <c r="EI7" s="31">
        <v>0</v>
      </c>
      <c r="EJ7" s="31">
        <v>0</v>
      </c>
      <c r="EK7" s="31">
        <v>0</v>
      </c>
      <c r="EL7" s="32">
        <v>6529</v>
      </c>
      <c r="EM7" s="31">
        <v>7238</v>
      </c>
      <c r="EN7" s="31">
        <v>0</v>
      </c>
      <c r="EO7" s="31">
        <v>0</v>
      </c>
      <c r="EP7" s="31">
        <v>0</v>
      </c>
      <c r="EQ7" s="31">
        <v>0</v>
      </c>
      <c r="ER7" s="31">
        <v>0</v>
      </c>
      <c r="ES7" s="31">
        <v>0</v>
      </c>
      <c r="ET7" s="31">
        <v>0</v>
      </c>
      <c r="EU7" s="31">
        <v>0</v>
      </c>
      <c r="EV7" s="32">
        <v>7238</v>
      </c>
      <c r="EW7" s="6">
        <f t="shared" ref="EW7:EW48" si="0">+L7+V7+AF7+AP7+AZ7+BJ7+BT7+CD7+CN7+CX7+DH7+DR7+EB7+EL7+EV7</f>
        <v>297024</v>
      </c>
    </row>
    <row r="8" spans="1:302">
      <c r="A8" s="30">
        <v>25</v>
      </c>
      <c r="B8" s="8" t="s">
        <v>153</v>
      </c>
      <c r="C8" s="31">
        <v>943752</v>
      </c>
      <c r="D8" s="31">
        <v>13</v>
      </c>
      <c r="E8" s="31">
        <v>639</v>
      </c>
      <c r="F8" s="31">
        <v>66997</v>
      </c>
      <c r="G8" s="31">
        <v>22</v>
      </c>
      <c r="H8" s="31">
        <v>4</v>
      </c>
      <c r="I8" s="31">
        <v>0</v>
      </c>
      <c r="J8" s="31">
        <v>0</v>
      </c>
      <c r="K8" s="31">
        <v>4</v>
      </c>
      <c r="L8" s="32">
        <v>1011431</v>
      </c>
      <c r="M8" s="31">
        <v>210050</v>
      </c>
      <c r="N8" s="31">
        <v>1976</v>
      </c>
      <c r="O8" s="31">
        <v>29304</v>
      </c>
      <c r="P8" s="31">
        <v>2933</v>
      </c>
      <c r="Q8" s="31">
        <v>3286</v>
      </c>
      <c r="R8" s="31">
        <v>2774</v>
      </c>
      <c r="S8" s="31">
        <v>1999</v>
      </c>
      <c r="T8" s="31">
        <v>1506</v>
      </c>
      <c r="U8" s="31">
        <v>18557</v>
      </c>
      <c r="V8" s="32">
        <v>272385</v>
      </c>
      <c r="W8" s="31">
        <v>221841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2">
        <v>221841</v>
      </c>
      <c r="AG8" s="31">
        <v>24113</v>
      </c>
      <c r="AH8" s="31">
        <v>167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24280</v>
      </c>
      <c r="AQ8" s="31">
        <v>6873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6873</v>
      </c>
      <c r="BA8" s="31">
        <v>3213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3213</v>
      </c>
      <c r="BK8" s="31">
        <v>11499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0</v>
      </c>
      <c r="BR8" s="31">
        <v>0</v>
      </c>
      <c r="BS8" s="31">
        <v>0</v>
      </c>
      <c r="BT8" s="32">
        <v>11499</v>
      </c>
      <c r="BU8" s="31">
        <v>15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>
        <v>0</v>
      </c>
      <c r="CC8" s="31">
        <v>0</v>
      </c>
      <c r="CD8" s="32">
        <v>15</v>
      </c>
      <c r="CE8" s="31">
        <v>4498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185</v>
      </c>
      <c r="CL8" s="31">
        <v>0</v>
      </c>
      <c r="CM8" s="31">
        <v>0</v>
      </c>
      <c r="CN8" s="32">
        <v>4683</v>
      </c>
      <c r="CO8" s="31">
        <v>31390</v>
      </c>
      <c r="CP8" s="31">
        <v>0</v>
      </c>
      <c r="CQ8" s="31">
        <v>2</v>
      </c>
      <c r="CR8" s="31">
        <v>0</v>
      </c>
      <c r="CS8" s="31">
        <v>0</v>
      </c>
      <c r="CT8" s="31">
        <v>1</v>
      </c>
      <c r="CU8" s="31">
        <v>0</v>
      </c>
      <c r="CV8" s="31">
        <v>0</v>
      </c>
      <c r="CW8" s="31">
        <v>0</v>
      </c>
      <c r="CX8" s="32">
        <v>31393</v>
      </c>
      <c r="CY8" s="31">
        <v>90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2">
        <v>90</v>
      </c>
      <c r="DI8" s="31">
        <v>6026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2">
        <v>6026</v>
      </c>
      <c r="DS8" s="31">
        <v>0</v>
      </c>
      <c r="DT8" s="31">
        <v>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2">
        <v>0</v>
      </c>
      <c r="EC8" s="31">
        <v>0</v>
      </c>
      <c r="ED8" s="31">
        <v>0</v>
      </c>
      <c r="EE8" s="31">
        <v>0</v>
      </c>
      <c r="EF8" s="31">
        <v>0</v>
      </c>
      <c r="EG8" s="31">
        <v>1425</v>
      </c>
      <c r="EH8" s="31">
        <v>0</v>
      </c>
      <c r="EI8" s="31">
        <v>0</v>
      </c>
      <c r="EJ8" s="31">
        <v>0</v>
      </c>
      <c r="EK8" s="31">
        <v>0</v>
      </c>
      <c r="EL8" s="32">
        <v>1425</v>
      </c>
      <c r="EM8" s="31">
        <v>5988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2">
        <v>5988</v>
      </c>
      <c r="EW8" s="6">
        <f t="shared" si="0"/>
        <v>1601142</v>
      </c>
    </row>
    <row r="9" spans="1:302">
      <c r="A9" s="30">
        <v>26</v>
      </c>
      <c r="B9" s="8" t="s">
        <v>154</v>
      </c>
      <c r="C9" s="31">
        <v>0</v>
      </c>
      <c r="D9" s="31">
        <v>0</v>
      </c>
      <c r="E9" s="31">
        <v>386</v>
      </c>
      <c r="F9" s="31">
        <v>0</v>
      </c>
      <c r="G9" s="31">
        <v>4</v>
      </c>
      <c r="H9" s="31">
        <v>0</v>
      </c>
      <c r="I9" s="31">
        <v>0</v>
      </c>
      <c r="J9" s="31">
        <v>0</v>
      </c>
      <c r="K9" s="31">
        <v>0</v>
      </c>
      <c r="L9" s="32">
        <v>390</v>
      </c>
      <c r="M9" s="31">
        <v>692</v>
      </c>
      <c r="N9" s="31">
        <v>33</v>
      </c>
      <c r="O9" s="31">
        <v>326</v>
      </c>
      <c r="P9" s="31">
        <v>56</v>
      </c>
      <c r="Q9" s="31">
        <v>59</v>
      </c>
      <c r="R9" s="31">
        <v>9</v>
      </c>
      <c r="S9" s="31">
        <v>0</v>
      </c>
      <c r="T9" s="31">
        <v>23</v>
      </c>
      <c r="U9" s="31">
        <v>0</v>
      </c>
      <c r="V9" s="32">
        <v>1198</v>
      </c>
      <c r="W9" s="31">
        <v>1126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1126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0</v>
      </c>
      <c r="AQ9" s="31">
        <v>0</v>
      </c>
      <c r="AR9" s="31">
        <v>0</v>
      </c>
      <c r="AS9" s="31">
        <v>0</v>
      </c>
      <c r="AT9" s="31">
        <v>2055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2">
        <v>2055</v>
      </c>
      <c r="BA9" s="31">
        <v>14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14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0</v>
      </c>
      <c r="BU9" s="31">
        <v>43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43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2">
        <v>0</v>
      </c>
      <c r="DI9" s="31">
        <v>59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59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2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2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2">
        <v>0</v>
      </c>
      <c r="EW9" s="6">
        <f t="shared" si="0"/>
        <v>4885</v>
      </c>
    </row>
    <row r="10" spans="1:302">
      <c r="A10" s="30">
        <v>27</v>
      </c>
      <c r="B10" s="8" t="s">
        <v>155</v>
      </c>
      <c r="C10" s="31">
        <v>771990</v>
      </c>
      <c r="D10" s="31">
        <v>0</v>
      </c>
      <c r="E10" s="31">
        <v>8000</v>
      </c>
      <c r="F10" s="31">
        <v>0</v>
      </c>
      <c r="G10" s="31">
        <v>1408</v>
      </c>
      <c r="H10" s="31">
        <v>0</v>
      </c>
      <c r="I10" s="31">
        <v>8338</v>
      </c>
      <c r="J10" s="31">
        <v>0</v>
      </c>
      <c r="K10" s="31">
        <v>6587</v>
      </c>
      <c r="L10" s="32">
        <v>796323</v>
      </c>
      <c r="M10" s="31">
        <v>289712</v>
      </c>
      <c r="N10" s="31">
        <v>11112</v>
      </c>
      <c r="O10" s="31">
        <v>0</v>
      </c>
      <c r="P10" s="31">
        <v>0</v>
      </c>
      <c r="Q10" s="31">
        <v>0</v>
      </c>
      <c r="R10" s="31">
        <v>127441</v>
      </c>
      <c r="S10" s="31">
        <v>0</v>
      </c>
      <c r="T10" s="31">
        <v>0</v>
      </c>
      <c r="U10" s="31">
        <v>124952</v>
      </c>
      <c r="V10" s="32">
        <v>553217</v>
      </c>
      <c r="W10" s="31">
        <v>503</v>
      </c>
      <c r="X10" s="31">
        <v>0</v>
      </c>
      <c r="Y10" s="31">
        <v>0</v>
      </c>
      <c r="Z10" s="31">
        <v>0</v>
      </c>
      <c r="AA10" s="31">
        <v>0</v>
      </c>
      <c r="AB10" s="31">
        <v>20747</v>
      </c>
      <c r="AC10" s="31">
        <v>0</v>
      </c>
      <c r="AD10" s="31">
        <v>37439</v>
      </c>
      <c r="AE10" s="31">
        <v>0</v>
      </c>
      <c r="AF10" s="32">
        <v>58689</v>
      </c>
      <c r="AG10" s="31">
        <v>68880</v>
      </c>
      <c r="AH10" s="31">
        <v>19</v>
      </c>
      <c r="AI10" s="31">
        <v>33086</v>
      </c>
      <c r="AJ10" s="31">
        <v>12037</v>
      </c>
      <c r="AK10" s="31">
        <v>0</v>
      </c>
      <c r="AL10" s="31">
        <v>13670</v>
      </c>
      <c r="AM10" s="31">
        <v>0</v>
      </c>
      <c r="AN10" s="31">
        <v>0</v>
      </c>
      <c r="AO10" s="31">
        <v>0</v>
      </c>
      <c r="AP10" s="32">
        <v>127692</v>
      </c>
      <c r="AQ10" s="31">
        <v>21249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2">
        <v>21249</v>
      </c>
      <c r="BA10" s="31">
        <v>4442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2">
        <v>4442</v>
      </c>
      <c r="BK10" s="31">
        <v>24148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2">
        <v>24148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0</v>
      </c>
      <c r="CE10" s="31">
        <v>23222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23222</v>
      </c>
      <c r="CO10" s="31">
        <v>39120</v>
      </c>
      <c r="CP10" s="31">
        <v>0</v>
      </c>
      <c r="CQ10" s="31">
        <v>0</v>
      </c>
      <c r="CR10" s="31">
        <v>0</v>
      </c>
      <c r="CS10" s="31">
        <v>0</v>
      </c>
      <c r="CT10" s="31">
        <v>5687</v>
      </c>
      <c r="CU10" s="31">
        <v>0</v>
      </c>
      <c r="CV10" s="31">
        <v>0</v>
      </c>
      <c r="CW10" s="31">
        <v>0</v>
      </c>
      <c r="CX10" s="32">
        <v>44807</v>
      </c>
      <c r="CY10" s="31">
        <v>13895</v>
      </c>
      <c r="CZ10" s="31">
        <v>0</v>
      </c>
      <c r="DA10" s="31">
        <v>190</v>
      </c>
      <c r="DB10" s="31">
        <v>818</v>
      </c>
      <c r="DC10" s="31">
        <v>850</v>
      </c>
      <c r="DD10" s="31">
        <v>3559</v>
      </c>
      <c r="DE10" s="31">
        <v>155</v>
      </c>
      <c r="DF10" s="31">
        <v>0</v>
      </c>
      <c r="DG10" s="31">
        <v>0</v>
      </c>
      <c r="DH10" s="32">
        <v>19467</v>
      </c>
      <c r="DI10" s="31">
        <v>2509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2509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2">
        <v>0</v>
      </c>
      <c r="EC10" s="31">
        <v>1</v>
      </c>
      <c r="ED10" s="31">
        <v>1691</v>
      </c>
      <c r="EE10" s="31">
        <v>0</v>
      </c>
      <c r="EF10" s="31">
        <v>0</v>
      </c>
      <c r="EG10" s="31">
        <v>0</v>
      </c>
      <c r="EH10" s="31">
        <v>1053</v>
      </c>
      <c r="EI10" s="31">
        <v>0</v>
      </c>
      <c r="EJ10" s="31">
        <v>0</v>
      </c>
      <c r="EK10" s="31">
        <v>0</v>
      </c>
      <c r="EL10" s="32">
        <v>2745</v>
      </c>
      <c r="EM10" s="31">
        <v>5316</v>
      </c>
      <c r="EN10" s="31">
        <v>1204</v>
      </c>
      <c r="EO10" s="31">
        <v>485</v>
      </c>
      <c r="EP10" s="31">
        <v>979</v>
      </c>
      <c r="EQ10" s="31">
        <v>95</v>
      </c>
      <c r="ER10" s="31">
        <v>9256</v>
      </c>
      <c r="ES10" s="31">
        <v>0</v>
      </c>
      <c r="ET10" s="31">
        <v>0</v>
      </c>
      <c r="EU10" s="31">
        <v>0</v>
      </c>
      <c r="EV10" s="32">
        <v>17335</v>
      </c>
      <c r="EW10" s="6">
        <f t="shared" si="0"/>
        <v>1695845</v>
      </c>
    </row>
    <row r="11" spans="1:302">
      <c r="A11" s="30">
        <v>28</v>
      </c>
      <c r="B11" s="8" t="s">
        <v>156</v>
      </c>
      <c r="C11" s="31">
        <v>846622</v>
      </c>
      <c r="D11" s="31">
        <v>10458</v>
      </c>
      <c r="E11" s="31">
        <v>55009</v>
      </c>
      <c r="F11" s="31">
        <v>38701</v>
      </c>
      <c r="G11" s="31">
        <v>1470</v>
      </c>
      <c r="H11" s="31">
        <v>243328</v>
      </c>
      <c r="I11" s="31">
        <v>63340</v>
      </c>
      <c r="J11" s="31">
        <v>0</v>
      </c>
      <c r="K11" s="31">
        <v>50502</v>
      </c>
      <c r="L11" s="32">
        <v>1309430</v>
      </c>
      <c r="M11" s="31">
        <v>0</v>
      </c>
      <c r="N11" s="31">
        <v>411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2">
        <v>411</v>
      </c>
      <c r="W11" s="31">
        <v>57975</v>
      </c>
      <c r="X11" s="31">
        <v>1179</v>
      </c>
      <c r="Y11" s="31">
        <v>40796</v>
      </c>
      <c r="Z11" s="31">
        <v>0</v>
      </c>
      <c r="AA11" s="31">
        <v>361</v>
      </c>
      <c r="AB11" s="31">
        <v>80579</v>
      </c>
      <c r="AC11" s="31">
        <v>0</v>
      </c>
      <c r="AD11" s="31">
        <v>1090</v>
      </c>
      <c r="AE11" s="31">
        <v>0</v>
      </c>
      <c r="AF11" s="32">
        <v>181980</v>
      </c>
      <c r="AG11" s="31">
        <v>0</v>
      </c>
      <c r="AH11" s="31">
        <v>398</v>
      </c>
      <c r="AI11" s="31">
        <v>7937</v>
      </c>
      <c r="AJ11" s="31">
        <v>5583</v>
      </c>
      <c r="AK11" s="31">
        <v>307</v>
      </c>
      <c r="AL11" s="31">
        <v>6864</v>
      </c>
      <c r="AM11" s="31">
        <v>0</v>
      </c>
      <c r="AN11" s="31">
        <v>0</v>
      </c>
      <c r="AO11" s="31">
        <v>0</v>
      </c>
      <c r="AP11" s="32">
        <v>21089</v>
      </c>
      <c r="AQ11" s="31">
        <v>10846</v>
      </c>
      <c r="AR11" s="31">
        <v>0</v>
      </c>
      <c r="AS11" s="31">
        <v>0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2">
        <v>10846</v>
      </c>
      <c r="BA11" s="31">
        <v>1580</v>
      </c>
      <c r="BB11" s="31">
        <v>43</v>
      </c>
      <c r="BC11" s="31">
        <v>69</v>
      </c>
      <c r="BD11" s="31">
        <v>0</v>
      </c>
      <c r="BE11" s="31">
        <v>0</v>
      </c>
      <c r="BF11" s="31">
        <v>0</v>
      </c>
      <c r="BG11" s="31">
        <v>0</v>
      </c>
      <c r="BH11" s="31">
        <v>0</v>
      </c>
      <c r="BI11" s="31">
        <v>0</v>
      </c>
      <c r="BJ11" s="32">
        <v>1692</v>
      </c>
      <c r="BK11" s="31">
        <v>14893</v>
      </c>
      <c r="BL11" s="31">
        <v>2063</v>
      </c>
      <c r="BM11" s="31">
        <v>941</v>
      </c>
      <c r="BN11" s="31">
        <v>0</v>
      </c>
      <c r="BO11" s="31">
        <v>0</v>
      </c>
      <c r="BP11" s="31">
        <v>0</v>
      </c>
      <c r="BQ11" s="31">
        <v>0</v>
      </c>
      <c r="BR11" s="31">
        <v>0</v>
      </c>
      <c r="BS11" s="31">
        <v>0</v>
      </c>
      <c r="BT11" s="32">
        <v>17897</v>
      </c>
      <c r="BU11" s="31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>
        <v>0</v>
      </c>
      <c r="CD11" s="32">
        <v>0</v>
      </c>
      <c r="CE11" s="31">
        <v>6220</v>
      </c>
      <c r="CF11" s="31">
        <v>181</v>
      </c>
      <c r="CG11" s="31">
        <v>4952</v>
      </c>
      <c r="CH11" s="31">
        <v>518</v>
      </c>
      <c r="CI11" s="31">
        <v>3962</v>
      </c>
      <c r="CJ11" s="31">
        <v>6791</v>
      </c>
      <c r="CK11" s="31">
        <v>365</v>
      </c>
      <c r="CL11" s="31">
        <v>0</v>
      </c>
      <c r="CM11" s="31">
        <v>0</v>
      </c>
      <c r="CN11" s="32">
        <v>22989</v>
      </c>
      <c r="CO11" s="31">
        <v>21299</v>
      </c>
      <c r="CP11" s="31">
        <v>0</v>
      </c>
      <c r="CQ11" s="31">
        <v>12820</v>
      </c>
      <c r="CR11" s="31">
        <v>8</v>
      </c>
      <c r="CS11" s="31">
        <v>103</v>
      </c>
      <c r="CT11" s="31">
        <v>2790</v>
      </c>
      <c r="CU11" s="31">
        <v>0</v>
      </c>
      <c r="CV11" s="31">
        <v>0</v>
      </c>
      <c r="CW11" s="31">
        <v>0</v>
      </c>
      <c r="CX11" s="32">
        <v>37020</v>
      </c>
      <c r="CY11" s="31">
        <v>8807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8807</v>
      </c>
      <c r="DI11" s="31">
        <v>3628</v>
      </c>
      <c r="DJ11" s="31">
        <v>453</v>
      </c>
      <c r="DK11" s="31">
        <v>0</v>
      </c>
      <c r="DL11" s="31">
        <v>7422</v>
      </c>
      <c r="DM11" s="31">
        <v>2465</v>
      </c>
      <c r="DN11" s="31">
        <v>0</v>
      </c>
      <c r="DO11" s="31">
        <v>0</v>
      </c>
      <c r="DP11" s="31">
        <v>0</v>
      </c>
      <c r="DQ11" s="31">
        <v>0</v>
      </c>
      <c r="DR11" s="32">
        <v>13968</v>
      </c>
      <c r="DS11" s="31">
        <v>16055</v>
      </c>
      <c r="DT11" s="31">
        <v>6244</v>
      </c>
      <c r="DU11" s="31">
        <v>0</v>
      </c>
      <c r="DV11" s="31">
        <v>1568</v>
      </c>
      <c r="DW11" s="31">
        <v>1300</v>
      </c>
      <c r="DX11" s="31">
        <v>0</v>
      </c>
      <c r="DY11" s="31">
        <v>0</v>
      </c>
      <c r="DZ11" s="31">
        <v>1397</v>
      </c>
      <c r="EA11" s="31">
        <v>0</v>
      </c>
      <c r="EB11" s="32">
        <v>26564</v>
      </c>
      <c r="EC11" s="31">
        <v>0</v>
      </c>
      <c r="ED11" s="31">
        <v>0</v>
      </c>
      <c r="EE11" s="31">
        <v>0</v>
      </c>
      <c r="EF11" s="31">
        <v>0</v>
      </c>
      <c r="EG11" s="31">
        <v>6</v>
      </c>
      <c r="EH11" s="31">
        <v>0</v>
      </c>
      <c r="EI11" s="31">
        <v>0</v>
      </c>
      <c r="EJ11" s="31">
        <v>0</v>
      </c>
      <c r="EK11" s="31">
        <v>0</v>
      </c>
      <c r="EL11" s="32">
        <v>6</v>
      </c>
      <c r="EM11" s="31">
        <v>2975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2">
        <v>2975</v>
      </c>
      <c r="EW11" s="6">
        <f t="shared" si="0"/>
        <v>1655674</v>
      </c>
    </row>
    <row r="12" spans="1:302">
      <c r="A12" s="30">
        <v>29</v>
      </c>
      <c r="B12" s="8" t="s">
        <v>157</v>
      </c>
      <c r="C12" s="31">
        <v>156343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156343</v>
      </c>
      <c r="M12" s="31">
        <v>87969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87969</v>
      </c>
      <c r="W12" s="31">
        <v>72661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72661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4913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4913</v>
      </c>
      <c r="BA12" s="31">
        <v>982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982</v>
      </c>
      <c r="BK12" s="31">
        <v>388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388</v>
      </c>
      <c r="BU12" s="31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4103</v>
      </c>
      <c r="CP12" s="31">
        <v>0</v>
      </c>
      <c r="CQ12" s="31">
        <v>0</v>
      </c>
      <c r="CR12" s="31">
        <v>0</v>
      </c>
      <c r="CS12" s="31">
        <v>0</v>
      </c>
      <c r="CT12" s="31">
        <v>326</v>
      </c>
      <c r="CU12" s="31">
        <v>0</v>
      </c>
      <c r="CV12" s="31">
        <v>0</v>
      </c>
      <c r="CW12" s="31">
        <v>0</v>
      </c>
      <c r="CX12" s="32">
        <v>4429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2">
        <v>0</v>
      </c>
      <c r="EC12" s="31">
        <v>11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2">
        <v>11</v>
      </c>
      <c r="EM12" s="31">
        <v>248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2">
        <v>248</v>
      </c>
      <c r="EW12" s="6">
        <f t="shared" si="0"/>
        <v>327944</v>
      </c>
    </row>
    <row r="13" spans="1:302">
      <c r="A13" s="30">
        <v>30</v>
      </c>
      <c r="B13" s="8" t="s">
        <v>158</v>
      </c>
      <c r="C13" s="31">
        <v>258576</v>
      </c>
      <c r="D13" s="31">
        <v>6860</v>
      </c>
      <c r="E13" s="31">
        <v>13056</v>
      </c>
      <c r="F13" s="31">
        <v>55675</v>
      </c>
      <c r="G13" s="31">
        <v>737</v>
      </c>
      <c r="H13" s="31">
        <v>8151</v>
      </c>
      <c r="I13" s="31">
        <v>4730</v>
      </c>
      <c r="J13" s="31">
        <v>0</v>
      </c>
      <c r="K13" s="31">
        <v>213786</v>
      </c>
      <c r="L13" s="32">
        <v>561571</v>
      </c>
      <c r="M13" s="31">
        <v>91797</v>
      </c>
      <c r="N13" s="31">
        <v>8397</v>
      </c>
      <c r="O13" s="31">
        <v>31797</v>
      </c>
      <c r="P13" s="31">
        <v>11809</v>
      </c>
      <c r="Q13" s="31">
        <v>29397</v>
      </c>
      <c r="R13" s="31">
        <v>17218</v>
      </c>
      <c r="S13" s="31">
        <v>14977</v>
      </c>
      <c r="T13" s="31">
        <v>1427</v>
      </c>
      <c r="U13" s="31">
        <v>128334</v>
      </c>
      <c r="V13" s="32">
        <v>335153</v>
      </c>
      <c r="W13" s="31">
        <v>133357</v>
      </c>
      <c r="X13" s="31">
        <v>24661</v>
      </c>
      <c r="Y13" s="31">
        <v>94523</v>
      </c>
      <c r="Z13" s="31">
        <v>0</v>
      </c>
      <c r="AA13" s="31">
        <v>5623</v>
      </c>
      <c r="AB13" s="31">
        <v>0</v>
      </c>
      <c r="AC13" s="31">
        <v>0</v>
      </c>
      <c r="AD13" s="31">
        <v>25409</v>
      </c>
      <c r="AE13" s="31">
        <v>0</v>
      </c>
      <c r="AF13" s="32">
        <v>283573</v>
      </c>
      <c r="AG13" s="31">
        <v>75899</v>
      </c>
      <c r="AH13" s="31">
        <v>4405</v>
      </c>
      <c r="AI13" s="31">
        <v>467</v>
      </c>
      <c r="AJ13" s="31">
        <v>1072</v>
      </c>
      <c r="AK13" s="31">
        <v>551</v>
      </c>
      <c r="AL13" s="31">
        <v>885</v>
      </c>
      <c r="AM13" s="31">
        <v>292</v>
      </c>
      <c r="AN13" s="31">
        <v>863</v>
      </c>
      <c r="AO13" s="31">
        <v>0</v>
      </c>
      <c r="AP13" s="32">
        <v>84434</v>
      </c>
      <c r="AQ13" s="31">
        <v>7381</v>
      </c>
      <c r="AR13" s="31">
        <v>0</v>
      </c>
      <c r="AS13" s="31">
        <v>234</v>
      </c>
      <c r="AT13" s="31">
        <v>8080</v>
      </c>
      <c r="AU13" s="31">
        <v>5822</v>
      </c>
      <c r="AV13" s="31">
        <v>119</v>
      </c>
      <c r="AW13" s="31">
        <v>0</v>
      </c>
      <c r="AX13" s="31">
        <v>0</v>
      </c>
      <c r="AY13" s="31">
        <v>0</v>
      </c>
      <c r="AZ13" s="32">
        <v>21636</v>
      </c>
      <c r="BA13" s="31">
        <v>9357</v>
      </c>
      <c r="BB13" s="31">
        <v>228</v>
      </c>
      <c r="BC13" s="31">
        <v>225</v>
      </c>
      <c r="BD13" s="31">
        <v>0</v>
      </c>
      <c r="BE13" s="31">
        <v>2010</v>
      </c>
      <c r="BF13" s="31">
        <v>740</v>
      </c>
      <c r="BG13" s="31">
        <v>112</v>
      </c>
      <c r="BH13" s="31">
        <v>0</v>
      </c>
      <c r="BI13" s="31">
        <v>0</v>
      </c>
      <c r="BJ13" s="32">
        <v>12672</v>
      </c>
      <c r="BK13" s="31">
        <v>16658</v>
      </c>
      <c r="BL13" s="31">
        <v>12616</v>
      </c>
      <c r="BM13" s="31">
        <v>4148</v>
      </c>
      <c r="BN13" s="31">
        <v>622</v>
      </c>
      <c r="BO13" s="31">
        <v>6458</v>
      </c>
      <c r="BP13" s="31">
        <v>0</v>
      </c>
      <c r="BQ13" s="31">
        <v>0</v>
      </c>
      <c r="BR13" s="31">
        <v>0</v>
      </c>
      <c r="BS13" s="31">
        <v>0</v>
      </c>
      <c r="BT13" s="32">
        <v>40502</v>
      </c>
      <c r="BU13" s="31">
        <v>1158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2">
        <v>1158</v>
      </c>
      <c r="CE13" s="31">
        <v>48652</v>
      </c>
      <c r="CF13" s="31">
        <v>492</v>
      </c>
      <c r="CG13" s="31">
        <v>965</v>
      </c>
      <c r="CH13" s="31">
        <v>829</v>
      </c>
      <c r="CI13" s="31">
        <v>119</v>
      </c>
      <c r="CJ13" s="31">
        <v>324</v>
      </c>
      <c r="CK13" s="31">
        <v>1051</v>
      </c>
      <c r="CL13" s="31">
        <v>0</v>
      </c>
      <c r="CM13" s="31">
        <v>0</v>
      </c>
      <c r="CN13" s="32">
        <v>52432</v>
      </c>
      <c r="CO13" s="31">
        <v>0</v>
      </c>
      <c r="CP13" s="31">
        <v>231</v>
      </c>
      <c r="CQ13" s="31">
        <v>1004</v>
      </c>
      <c r="CR13" s="31">
        <v>10335</v>
      </c>
      <c r="CS13" s="31">
        <v>109</v>
      </c>
      <c r="CT13" s="31">
        <v>294</v>
      </c>
      <c r="CU13" s="31">
        <v>0</v>
      </c>
      <c r="CV13" s="31">
        <v>24</v>
      </c>
      <c r="CW13" s="31">
        <v>0</v>
      </c>
      <c r="CX13" s="32">
        <v>11997</v>
      </c>
      <c r="CY13" s="31">
        <v>6081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2">
        <v>6081</v>
      </c>
      <c r="DI13" s="31">
        <v>16564</v>
      </c>
      <c r="DJ13" s="31">
        <v>550</v>
      </c>
      <c r="DK13" s="31">
        <v>0</v>
      </c>
      <c r="DL13" s="31">
        <v>9799</v>
      </c>
      <c r="DM13" s="31">
        <v>3987</v>
      </c>
      <c r="DN13" s="31">
        <v>0</v>
      </c>
      <c r="DO13" s="31">
        <v>0</v>
      </c>
      <c r="DP13" s="31">
        <v>0</v>
      </c>
      <c r="DQ13" s="31">
        <v>0</v>
      </c>
      <c r="DR13" s="32">
        <v>30900</v>
      </c>
      <c r="DS13" s="31">
        <v>6076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2">
        <v>6076</v>
      </c>
      <c r="EC13" s="31">
        <v>2019</v>
      </c>
      <c r="ED13" s="31">
        <v>118</v>
      </c>
      <c r="EE13" s="31">
        <v>0</v>
      </c>
      <c r="EF13" s="31">
        <v>0</v>
      </c>
      <c r="EG13" s="31">
        <v>3804</v>
      </c>
      <c r="EH13" s="31">
        <v>4110</v>
      </c>
      <c r="EI13" s="31">
        <v>0</v>
      </c>
      <c r="EJ13" s="31">
        <v>797</v>
      </c>
      <c r="EK13" s="31">
        <v>35</v>
      </c>
      <c r="EL13" s="32">
        <v>10883</v>
      </c>
      <c r="EM13" s="31">
        <v>57859</v>
      </c>
      <c r="EN13" s="31">
        <v>24</v>
      </c>
      <c r="EO13" s="31">
        <v>89</v>
      </c>
      <c r="EP13" s="31">
        <v>80</v>
      </c>
      <c r="EQ13" s="31">
        <v>33</v>
      </c>
      <c r="ER13" s="31">
        <v>117</v>
      </c>
      <c r="ES13" s="31">
        <v>0</v>
      </c>
      <c r="ET13" s="31">
        <v>0</v>
      </c>
      <c r="EU13" s="31">
        <v>0</v>
      </c>
      <c r="EV13" s="32">
        <v>58202</v>
      </c>
      <c r="EW13" s="6">
        <f t="shared" si="0"/>
        <v>1517270</v>
      </c>
    </row>
    <row r="14" spans="1:302">
      <c r="A14" s="30">
        <v>31</v>
      </c>
      <c r="B14" s="8" t="s">
        <v>159</v>
      </c>
      <c r="C14" s="31">
        <v>32982</v>
      </c>
      <c r="D14" s="31">
        <v>0</v>
      </c>
      <c r="E14" s="31">
        <v>0</v>
      </c>
      <c r="F14" s="31">
        <v>0</v>
      </c>
      <c r="G14" s="31">
        <v>0</v>
      </c>
      <c r="H14" s="31">
        <v>4000</v>
      </c>
      <c r="I14" s="31">
        <v>0</v>
      </c>
      <c r="J14" s="31">
        <v>0</v>
      </c>
      <c r="K14" s="31">
        <v>0</v>
      </c>
      <c r="L14" s="32">
        <v>36982</v>
      </c>
      <c r="M14" s="31">
        <v>8273</v>
      </c>
      <c r="N14" s="31">
        <v>175</v>
      </c>
      <c r="O14" s="31">
        <v>104</v>
      </c>
      <c r="P14" s="31">
        <v>316</v>
      </c>
      <c r="Q14" s="31">
        <v>336</v>
      </c>
      <c r="R14" s="31">
        <v>714</v>
      </c>
      <c r="S14" s="31">
        <v>61</v>
      </c>
      <c r="T14" s="31">
        <v>112</v>
      </c>
      <c r="U14" s="31">
        <v>0</v>
      </c>
      <c r="V14" s="32">
        <v>10091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2">
        <v>0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0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2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0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2553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2553</v>
      </c>
      <c r="DS14" s="31">
        <v>0</v>
      </c>
      <c r="DT14" s="31">
        <v>0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2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2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2">
        <v>0</v>
      </c>
      <c r="EW14" s="6">
        <f t="shared" si="0"/>
        <v>49626</v>
      </c>
    </row>
    <row r="15" spans="1:302">
      <c r="A15" s="30">
        <v>32</v>
      </c>
      <c r="B15" s="8" t="s">
        <v>160</v>
      </c>
      <c r="C15" s="31">
        <v>129286</v>
      </c>
      <c r="D15" s="31">
        <v>1896</v>
      </c>
      <c r="E15" s="31">
        <v>19846</v>
      </c>
      <c r="F15" s="31">
        <v>74042</v>
      </c>
      <c r="G15" s="31">
        <v>915</v>
      </c>
      <c r="H15" s="31">
        <v>7603</v>
      </c>
      <c r="I15" s="31">
        <v>4936</v>
      </c>
      <c r="J15" s="31">
        <v>0</v>
      </c>
      <c r="K15" s="31">
        <v>25669</v>
      </c>
      <c r="L15" s="32">
        <v>264193</v>
      </c>
      <c r="M15" s="31">
        <v>71190</v>
      </c>
      <c r="N15" s="31">
        <v>3055</v>
      </c>
      <c r="O15" s="31">
        <v>9698</v>
      </c>
      <c r="P15" s="31">
        <v>9338</v>
      </c>
      <c r="Q15" s="31">
        <v>3625</v>
      </c>
      <c r="R15" s="31">
        <v>10830</v>
      </c>
      <c r="S15" s="31">
        <v>0</v>
      </c>
      <c r="T15" s="31">
        <v>2423</v>
      </c>
      <c r="U15" s="31">
        <v>127940</v>
      </c>
      <c r="V15" s="32">
        <v>238099</v>
      </c>
      <c r="W15" s="31">
        <v>59152</v>
      </c>
      <c r="X15" s="31">
        <v>7790</v>
      </c>
      <c r="Y15" s="31">
        <v>76685</v>
      </c>
      <c r="Z15" s="31">
        <v>0</v>
      </c>
      <c r="AA15" s="31">
        <v>799</v>
      </c>
      <c r="AB15" s="31">
        <v>10507</v>
      </c>
      <c r="AC15" s="31">
        <v>0</v>
      </c>
      <c r="AD15" s="31">
        <v>15203</v>
      </c>
      <c r="AE15" s="31">
        <v>0</v>
      </c>
      <c r="AF15" s="32">
        <v>170136</v>
      </c>
      <c r="AG15" s="31">
        <v>27454</v>
      </c>
      <c r="AH15" s="31">
        <v>544</v>
      </c>
      <c r="AI15" s="31">
        <v>3592</v>
      </c>
      <c r="AJ15" s="31">
        <v>521</v>
      </c>
      <c r="AK15" s="31">
        <v>2027</v>
      </c>
      <c r="AL15" s="31">
        <v>544</v>
      </c>
      <c r="AM15" s="31">
        <v>791</v>
      </c>
      <c r="AN15" s="31">
        <v>11</v>
      </c>
      <c r="AO15" s="31">
        <v>0</v>
      </c>
      <c r="AP15" s="32">
        <v>35484</v>
      </c>
      <c r="AQ15" s="31">
        <v>4705</v>
      </c>
      <c r="AR15" s="31">
        <v>82</v>
      </c>
      <c r="AS15" s="31">
        <v>264</v>
      </c>
      <c r="AT15" s="31">
        <v>467</v>
      </c>
      <c r="AU15" s="31">
        <v>0</v>
      </c>
      <c r="AV15" s="31">
        <v>62</v>
      </c>
      <c r="AW15" s="31">
        <v>36</v>
      </c>
      <c r="AX15" s="31">
        <v>0</v>
      </c>
      <c r="AY15" s="31">
        <v>0</v>
      </c>
      <c r="AZ15" s="32">
        <v>5616</v>
      </c>
      <c r="BA15" s="31">
        <v>401</v>
      </c>
      <c r="BB15" s="31">
        <v>20</v>
      </c>
      <c r="BC15" s="31">
        <v>57</v>
      </c>
      <c r="BD15" s="31">
        <v>177</v>
      </c>
      <c r="BE15" s="31">
        <v>19</v>
      </c>
      <c r="BF15" s="31">
        <v>241</v>
      </c>
      <c r="BG15" s="31">
        <v>113</v>
      </c>
      <c r="BH15" s="31">
        <v>0</v>
      </c>
      <c r="BI15" s="31">
        <v>0</v>
      </c>
      <c r="BJ15" s="32">
        <v>1028</v>
      </c>
      <c r="BK15" s="31">
        <v>407</v>
      </c>
      <c r="BL15" s="31">
        <v>223</v>
      </c>
      <c r="BM15" s="31">
        <v>939</v>
      </c>
      <c r="BN15" s="31">
        <v>477</v>
      </c>
      <c r="BO15" s="31">
        <v>147</v>
      </c>
      <c r="BP15" s="31">
        <v>0</v>
      </c>
      <c r="BQ15" s="31">
        <v>0</v>
      </c>
      <c r="BR15" s="31">
        <v>0</v>
      </c>
      <c r="BS15" s="31">
        <v>0</v>
      </c>
      <c r="BT15" s="32">
        <v>2193</v>
      </c>
      <c r="BU15" s="31">
        <v>348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2">
        <v>348</v>
      </c>
      <c r="CE15" s="31">
        <v>498</v>
      </c>
      <c r="CF15" s="31">
        <v>189</v>
      </c>
      <c r="CG15" s="31">
        <v>871</v>
      </c>
      <c r="CH15" s="31">
        <v>148</v>
      </c>
      <c r="CI15" s="31">
        <v>27</v>
      </c>
      <c r="CJ15" s="31">
        <v>199</v>
      </c>
      <c r="CK15" s="31">
        <v>368</v>
      </c>
      <c r="CL15" s="31">
        <v>0</v>
      </c>
      <c r="CM15" s="31">
        <v>0</v>
      </c>
      <c r="CN15" s="32">
        <v>2300</v>
      </c>
      <c r="CO15" s="31">
        <v>12377</v>
      </c>
      <c r="CP15" s="31">
        <v>0</v>
      </c>
      <c r="CQ15" s="31">
        <v>3703</v>
      </c>
      <c r="CR15" s="31">
        <v>1025</v>
      </c>
      <c r="CS15" s="31">
        <v>0</v>
      </c>
      <c r="CT15" s="31">
        <v>792</v>
      </c>
      <c r="CU15" s="31">
        <v>0</v>
      </c>
      <c r="CV15" s="31">
        <v>0</v>
      </c>
      <c r="CW15" s="31">
        <v>0</v>
      </c>
      <c r="CX15" s="32">
        <v>17897</v>
      </c>
      <c r="CY15" s="31">
        <v>68</v>
      </c>
      <c r="CZ15" s="31">
        <v>0</v>
      </c>
      <c r="DA15" s="31">
        <v>55</v>
      </c>
      <c r="DB15" s="31">
        <v>0</v>
      </c>
      <c r="DC15" s="31">
        <v>0</v>
      </c>
      <c r="DD15" s="31">
        <v>0</v>
      </c>
      <c r="DE15" s="31">
        <v>15</v>
      </c>
      <c r="DF15" s="31">
        <v>0</v>
      </c>
      <c r="DG15" s="31">
        <v>0</v>
      </c>
      <c r="DH15" s="32">
        <v>138</v>
      </c>
      <c r="DI15" s="31">
        <v>5290</v>
      </c>
      <c r="DJ15" s="31">
        <v>897</v>
      </c>
      <c r="DK15" s="31">
        <v>0</v>
      </c>
      <c r="DL15" s="31">
        <v>2715</v>
      </c>
      <c r="DM15" s="31">
        <v>2675</v>
      </c>
      <c r="DN15" s="31">
        <v>0</v>
      </c>
      <c r="DO15" s="31">
        <v>0</v>
      </c>
      <c r="DP15" s="31">
        <v>0</v>
      </c>
      <c r="DQ15" s="31">
        <v>0</v>
      </c>
      <c r="DR15" s="32">
        <v>11577</v>
      </c>
      <c r="DS15" s="31">
        <v>3342</v>
      </c>
      <c r="DT15" s="31">
        <v>2524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943</v>
      </c>
      <c r="EA15" s="31">
        <v>0</v>
      </c>
      <c r="EB15" s="32">
        <v>6809</v>
      </c>
      <c r="EC15" s="31">
        <v>1749</v>
      </c>
      <c r="ED15" s="31">
        <v>5</v>
      </c>
      <c r="EE15" s="31">
        <v>10</v>
      </c>
      <c r="EF15" s="31">
        <v>0</v>
      </c>
      <c r="EG15" s="31">
        <v>165</v>
      </c>
      <c r="EH15" s="31">
        <v>817</v>
      </c>
      <c r="EI15" s="31">
        <v>0</v>
      </c>
      <c r="EJ15" s="31">
        <v>142</v>
      </c>
      <c r="EK15" s="31">
        <v>16</v>
      </c>
      <c r="EL15" s="32">
        <v>2904</v>
      </c>
      <c r="EM15" s="31">
        <v>3366</v>
      </c>
      <c r="EN15" s="31">
        <v>10</v>
      </c>
      <c r="EO15" s="31">
        <v>270</v>
      </c>
      <c r="EP15" s="31">
        <v>0</v>
      </c>
      <c r="EQ15" s="31">
        <v>11</v>
      </c>
      <c r="ER15" s="31">
        <v>78</v>
      </c>
      <c r="ES15" s="31">
        <v>0</v>
      </c>
      <c r="ET15" s="31">
        <v>0</v>
      </c>
      <c r="EU15" s="31">
        <v>0</v>
      </c>
      <c r="EV15" s="32">
        <v>3735</v>
      </c>
      <c r="EW15" s="6">
        <f t="shared" si="0"/>
        <v>762457</v>
      </c>
    </row>
    <row r="16" spans="1:302">
      <c r="A16" s="33">
        <v>33</v>
      </c>
      <c r="B16" s="34" t="s">
        <v>161</v>
      </c>
      <c r="C16" s="35"/>
      <c r="D16" s="35"/>
      <c r="E16" s="35"/>
      <c r="F16" s="35"/>
      <c r="G16" s="35"/>
      <c r="H16" s="35"/>
      <c r="I16" s="35"/>
      <c r="J16" s="35"/>
      <c r="K16" s="35"/>
      <c r="L16" s="15"/>
      <c r="M16" s="35"/>
      <c r="N16" s="35"/>
      <c r="O16" s="35"/>
      <c r="P16" s="35"/>
      <c r="Q16" s="35"/>
      <c r="R16" s="35"/>
      <c r="S16" s="35"/>
      <c r="T16" s="35"/>
      <c r="U16" s="35"/>
      <c r="V16" s="15"/>
      <c r="W16" s="35"/>
      <c r="X16" s="35"/>
      <c r="Y16" s="35"/>
      <c r="Z16" s="35"/>
      <c r="AA16" s="35"/>
      <c r="AB16" s="35"/>
      <c r="AC16" s="35"/>
      <c r="AD16" s="35"/>
      <c r="AE16" s="35"/>
      <c r="AF16" s="15"/>
      <c r="AG16" s="35"/>
      <c r="AH16" s="35"/>
      <c r="AI16" s="35"/>
      <c r="AJ16" s="35"/>
      <c r="AK16" s="35"/>
      <c r="AL16" s="35"/>
      <c r="AM16" s="35"/>
      <c r="AN16" s="35"/>
      <c r="AO16" s="35"/>
      <c r="AP16" s="15"/>
      <c r="AQ16" s="35"/>
      <c r="AR16" s="35"/>
      <c r="AS16" s="35"/>
      <c r="AT16" s="35"/>
      <c r="AU16" s="35"/>
      <c r="AV16" s="35"/>
      <c r="AW16" s="35"/>
      <c r="AX16" s="35"/>
      <c r="AY16" s="35"/>
      <c r="AZ16" s="15"/>
      <c r="BA16" s="35"/>
      <c r="BB16" s="35"/>
      <c r="BC16" s="35"/>
      <c r="BD16" s="35"/>
      <c r="BE16" s="35"/>
      <c r="BF16" s="35"/>
      <c r="BG16" s="35"/>
      <c r="BH16" s="35"/>
      <c r="BI16" s="35"/>
      <c r="BJ16" s="15"/>
      <c r="BK16" s="35"/>
      <c r="BL16" s="35"/>
      <c r="BM16" s="35"/>
      <c r="BN16" s="35"/>
      <c r="BO16" s="35"/>
      <c r="BP16" s="35"/>
      <c r="BQ16" s="35"/>
      <c r="BR16" s="35"/>
      <c r="BS16" s="35"/>
      <c r="BT16" s="15"/>
      <c r="BU16" s="35"/>
      <c r="BV16" s="35"/>
      <c r="BW16" s="35"/>
      <c r="BX16" s="35"/>
      <c r="BY16" s="35"/>
      <c r="BZ16" s="35"/>
      <c r="CA16" s="35"/>
      <c r="CB16" s="35"/>
      <c r="CC16" s="35"/>
      <c r="CD16" s="15"/>
      <c r="CE16" s="35"/>
      <c r="CF16" s="35"/>
      <c r="CG16" s="35"/>
      <c r="CH16" s="35"/>
      <c r="CI16" s="35"/>
      <c r="CJ16" s="35"/>
      <c r="CK16" s="35"/>
      <c r="CL16" s="35"/>
      <c r="CM16" s="35"/>
      <c r="CN16" s="15"/>
      <c r="CO16" s="35"/>
      <c r="CP16" s="35"/>
      <c r="CQ16" s="35"/>
      <c r="CR16" s="35"/>
      <c r="CS16" s="35"/>
      <c r="CT16" s="35"/>
      <c r="CU16" s="35"/>
      <c r="CV16" s="35"/>
      <c r="CW16" s="35"/>
      <c r="CX16" s="15"/>
      <c r="CY16" s="35"/>
      <c r="CZ16" s="35"/>
      <c r="DA16" s="35"/>
      <c r="DB16" s="35"/>
      <c r="DC16" s="35"/>
      <c r="DD16" s="35"/>
      <c r="DE16" s="35"/>
      <c r="DF16" s="35"/>
      <c r="DG16" s="35"/>
      <c r="DH16" s="15"/>
      <c r="DI16" s="35"/>
      <c r="DJ16" s="35"/>
      <c r="DK16" s="35"/>
      <c r="DL16" s="35"/>
      <c r="DM16" s="35"/>
      <c r="DN16" s="35"/>
      <c r="DO16" s="35"/>
      <c r="DP16" s="35"/>
      <c r="DQ16" s="35"/>
      <c r="DR16" s="15"/>
      <c r="DS16" s="35"/>
      <c r="DT16" s="35"/>
      <c r="DU16" s="35"/>
      <c r="DV16" s="35"/>
      <c r="DW16" s="35"/>
      <c r="DX16" s="35"/>
      <c r="DY16" s="35"/>
      <c r="DZ16" s="35"/>
      <c r="EA16" s="35"/>
      <c r="EB16" s="15"/>
      <c r="EC16" s="35"/>
      <c r="ED16" s="35"/>
      <c r="EE16" s="35"/>
      <c r="EF16" s="35"/>
      <c r="EG16" s="35"/>
      <c r="EH16" s="35"/>
      <c r="EI16" s="35"/>
      <c r="EJ16" s="35"/>
      <c r="EK16" s="35"/>
      <c r="EL16" s="15"/>
      <c r="EM16" s="35"/>
      <c r="EN16" s="35"/>
      <c r="EO16" s="35"/>
      <c r="EP16" s="35"/>
      <c r="EQ16" s="35"/>
      <c r="ER16" s="35"/>
      <c r="ES16" s="35"/>
      <c r="ET16" s="35"/>
      <c r="EU16" s="35"/>
      <c r="EV16" s="15"/>
      <c r="EW16" s="15"/>
    </row>
    <row r="17" spans="1:153">
      <c r="A17" s="36" t="s">
        <v>162</v>
      </c>
      <c r="B17" s="14" t="s">
        <v>163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700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700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1">
        <v>20152</v>
      </c>
      <c r="DT17" s="31">
        <v>0</v>
      </c>
      <c r="DU17" s="31">
        <v>0</v>
      </c>
      <c r="DV17" s="31">
        <v>0</v>
      </c>
      <c r="DW17" s="31">
        <v>0</v>
      </c>
      <c r="DX17" s="31">
        <v>0</v>
      </c>
      <c r="DY17" s="31">
        <v>0</v>
      </c>
      <c r="DZ17" s="31">
        <v>0</v>
      </c>
      <c r="EA17" s="31">
        <v>0</v>
      </c>
      <c r="EB17" s="32">
        <v>20152</v>
      </c>
      <c r="EC17" s="31">
        <v>3417</v>
      </c>
      <c r="ED17" s="31">
        <v>0</v>
      </c>
      <c r="EE17" s="31">
        <v>0</v>
      </c>
      <c r="EF17" s="31">
        <v>0</v>
      </c>
      <c r="EG17" s="31">
        <v>8706</v>
      </c>
      <c r="EH17" s="31">
        <v>0</v>
      </c>
      <c r="EI17" s="31">
        <v>0</v>
      </c>
      <c r="EJ17" s="31">
        <v>0</v>
      </c>
      <c r="EK17" s="31">
        <v>0</v>
      </c>
      <c r="EL17" s="32">
        <v>12123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2">
        <v>0</v>
      </c>
      <c r="EW17" s="6">
        <f t="shared" si="0"/>
        <v>32975</v>
      </c>
    </row>
    <row r="18" spans="1:153">
      <c r="A18" s="36" t="s">
        <v>164</v>
      </c>
      <c r="B18" s="14" t="s">
        <v>165</v>
      </c>
      <c r="C18" s="14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v>0</v>
      </c>
      <c r="M18" s="14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2">
        <v>0</v>
      </c>
      <c r="W18" s="14">
        <v>7825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2">
        <v>7825</v>
      </c>
      <c r="AG18" s="14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32">
        <v>0</v>
      </c>
      <c r="AQ18" s="14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32">
        <v>0</v>
      </c>
      <c r="BA18" s="14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2">
        <v>0</v>
      </c>
      <c r="BK18" s="14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32">
        <v>0</v>
      </c>
      <c r="BU18" s="14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2">
        <v>0</v>
      </c>
      <c r="CE18" s="14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32">
        <v>0</v>
      </c>
      <c r="CO18" s="14">
        <v>775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2">
        <v>775</v>
      </c>
      <c r="CY18" s="14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2">
        <v>0</v>
      </c>
      <c r="DI18" s="14">
        <v>217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2">
        <v>217</v>
      </c>
      <c r="DS18" s="14">
        <v>948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2">
        <v>948</v>
      </c>
      <c r="EC18" s="14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2">
        <v>0</v>
      </c>
      <c r="EM18" s="14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2">
        <v>0</v>
      </c>
      <c r="EW18" s="6">
        <f t="shared" si="0"/>
        <v>9765</v>
      </c>
    </row>
    <row r="19" spans="1:153">
      <c r="A19" s="36" t="s">
        <v>166</v>
      </c>
      <c r="B19" s="14" t="s">
        <v>167</v>
      </c>
      <c r="C19" s="14">
        <v>73474</v>
      </c>
      <c r="D19" s="31">
        <v>0</v>
      </c>
      <c r="E19" s="31">
        <v>50307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33862</v>
      </c>
      <c r="L19" s="32">
        <v>157643</v>
      </c>
      <c r="M19" s="14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2">
        <v>0</v>
      </c>
      <c r="W19" s="14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2">
        <v>0</v>
      </c>
      <c r="AG19" s="14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2">
        <v>0</v>
      </c>
      <c r="AQ19" s="14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2">
        <v>0</v>
      </c>
      <c r="BA19" s="14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2">
        <v>0</v>
      </c>
      <c r="BK19" s="14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82</v>
      </c>
      <c r="BQ19" s="31">
        <v>0</v>
      </c>
      <c r="BR19" s="31">
        <v>0</v>
      </c>
      <c r="BS19" s="31">
        <v>0</v>
      </c>
      <c r="BT19" s="32">
        <v>82</v>
      </c>
      <c r="BU19" s="14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2">
        <v>0</v>
      </c>
      <c r="CE19" s="14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2">
        <v>0</v>
      </c>
      <c r="CO19" s="14">
        <v>0</v>
      </c>
      <c r="CP19" s="31">
        <v>0</v>
      </c>
      <c r="CQ19" s="31">
        <v>0</v>
      </c>
      <c r="CR19" s="31">
        <v>574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2">
        <v>574</v>
      </c>
      <c r="CY19" s="14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2">
        <v>0</v>
      </c>
      <c r="DI19" s="14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2">
        <v>0</v>
      </c>
      <c r="DS19" s="14">
        <v>589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32">
        <v>589</v>
      </c>
      <c r="EC19" s="14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2">
        <v>0</v>
      </c>
      <c r="EM19" s="14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2">
        <v>0</v>
      </c>
      <c r="EW19" s="6">
        <f t="shared" si="0"/>
        <v>158888</v>
      </c>
    </row>
    <row r="20" spans="1:153">
      <c r="A20" s="36" t="s">
        <v>168</v>
      </c>
      <c r="B20" s="14" t="s">
        <v>169</v>
      </c>
      <c r="C20" s="31">
        <v>1051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v>1051</v>
      </c>
      <c r="M20" s="31">
        <v>12544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2">
        <v>12544</v>
      </c>
      <c r="W20" s="31">
        <v>6456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>
        <v>6456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169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169</v>
      </c>
      <c r="DS20" s="31">
        <v>0</v>
      </c>
      <c r="DT20" s="31">
        <v>0</v>
      </c>
      <c r="DU20" s="31">
        <v>0</v>
      </c>
      <c r="DV20" s="31">
        <v>0</v>
      </c>
      <c r="DW20" s="31">
        <v>0</v>
      </c>
      <c r="DX20" s="31">
        <v>0</v>
      </c>
      <c r="DY20" s="31">
        <v>0</v>
      </c>
      <c r="DZ20" s="31">
        <v>0</v>
      </c>
      <c r="EA20" s="31">
        <v>0</v>
      </c>
      <c r="EB20" s="32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2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2">
        <v>0</v>
      </c>
      <c r="EW20" s="6">
        <f t="shared" si="0"/>
        <v>20220</v>
      </c>
    </row>
    <row r="21" spans="1:153">
      <c r="A21" s="36" t="s">
        <v>170</v>
      </c>
      <c r="B21" s="14" t="s">
        <v>50</v>
      </c>
      <c r="C21" s="31">
        <v>0</v>
      </c>
      <c r="D21" s="31">
        <v>4405</v>
      </c>
      <c r="E21" s="31">
        <v>0</v>
      </c>
      <c r="F21" s="31">
        <v>6303</v>
      </c>
      <c r="G21" s="31">
        <v>2</v>
      </c>
      <c r="H21" s="31">
        <v>0</v>
      </c>
      <c r="I21" s="31">
        <v>0</v>
      </c>
      <c r="J21" s="31">
        <v>0</v>
      </c>
      <c r="K21" s="31">
        <v>12216</v>
      </c>
      <c r="L21" s="32">
        <v>22926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2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2">
        <v>0</v>
      </c>
      <c r="AG21" s="31">
        <v>11265</v>
      </c>
      <c r="AH21" s="31">
        <v>2047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13312</v>
      </c>
      <c r="AQ21" s="31">
        <v>0</v>
      </c>
      <c r="AR21" s="31">
        <v>0</v>
      </c>
      <c r="AS21" s="31">
        <v>0</v>
      </c>
      <c r="AT21" s="31">
        <v>3956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3956</v>
      </c>
      <c r="BA21" s="31">
        <v>27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27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0</v>
      </c>
      <c r="CO21" s="31">
        <v>327</v>
      </c>
      <c r="CP21" s="31">
        <v>0</v>
      </c>
      <c r="CQ21" s="31">
        <v>0</v>
      </c>
      <c r="CR21" s="31">
        <v>553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880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2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2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2">
        <v>0</v>
      </c>
      <c r="EM21" s="31">
        <v>1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2">
        <v>1</v>
      </c>
      <c r="EW21" s="6">
        <f t="shared" si="0"/>
        <v>41102</v>
      </c>
    </row>
    <row r="22" spans="1:153">
      <c r="A22" s="33">
        <v>34</v>
      </c>
      <c r="B22" s="34" t="s">
        <v>171</v>
      </c>
      <c r="C22" s="35"/>
      <c r="D22" s="35"/>
      <c r="E22" s="35"/>
      <c r="F22" s="35"/>
      <c r="G22" s="35"/>
      <c r="H22" s="35"/>
      <c r="I22" s="35"/>
      <c r="J22" s="35"/>
      <c r="K22" s="35"/>
      <c r="L22" s="15"/>
      <c r="M22" s="35"/>
      <c r="N22" s="35"/>
      <c r="O22" s="35"/>
      <c r="P22" s="35"/>
      <c r="Q22" s="35"/>
      <c r="R22" s="35"/>
      <c r="S22" s="35"/>
      <c r="T22" s="35"/>
      <c r="U22" s="35"/>
      <c r="V22" s="15"/>
      <c r="W22" s="35"/>
      <c r="X22" s="35"/>
      <c r="Y22" s="35"/>
      <c r="Z22" s="35"/>
      <c r="AA22" s="35"/>
      <c r="AB22" s="35"/>
      <c r="AC22" s="35"/>
      <c r="AD22" s="35"/>
      <c r="AE22" s="35"/>
      <c r="AF22" s="15"/>
      <c r="AG22" s="35"/>
      <c r="AH22" s="35"/>
      <c r="AI22" s="35"/>
      <c r="AJ22" s="35"/>
      <c r="AK22" s="35"/>
      <c r="AL22" s="35"/>
      <c r="AM22" s="35"/>
      <c r="AN22" s="35"/>
      <c r="AO22" s="35"/>
      <c r="AP22" s="15"/>
      <c r="AQ22" s="35"/>
      <c r="AR22" s="35"/>
      <c r="AS22" s="35"/>
      <c r="AT22" s="35"/>
      <c r="AU22" s="35"/>
      <c r="AV22" s="35"/>
      <c r="AW22" s="35"/>
      <c r="AX22" s="35"/>
      <c r="AY22" s="35"/>
      <c r="AZ22" s="15"/>
      <c r="BA22" s="35"/>
      <c r="BB22" s="35"/>
      <c r="BC22" s="35"/>
      <c r="BD22" s="35"/>
      <c r="BE22" s="35"/>
      <c r="BF22" s="35"/>
      <c r="BG22" s="35"/>
      <c r="BH22" s="35"/>
      <c r="BI22" s="35"/>
      <c r="BJ22" s="15"/>
      <c r="BK22" s="35"/>
      <c r="BL22" s="35"/>
      <c r="BM22" s="35"/>
      <c r="BN22" s="35"/>
      <c r="BO22" s="35"/>
      <c r="BP22" s="35"/>
      <c r="BQ22" s="35"/>
      <c r="BR22" s="35"/>
      <c r="BS22" s="35"/>
      <c r="BT22" s="15"/>
      <c r="BU22" s="35"/>
      <c r="BV22" s="35"/>
      <c r="BW22" s="35"/>
      <c r="BX22" s="35"/>
      <c r="BY22" s="35"/>
      <c r="BZ22" s="35"/>
      <c r="CA22" s="35"/>
      <c r="CB22" s="35"/>
      <c r="CC22" s="35"/>
      <c r="CD22" s="15"/>
      <c r="CE22" s="35"/>
      <c r="CF22" s="35"/>
      <c r="CG22" s="35"/>
      <c r="CH22" s="35"/>
      <c r="CI22" s="35"/>
      <c r="CJ22" s="35"/>
      <c r="CK22" s="35"/>
      <c r="CL22" s="35"/>
      <c r="CM22" s="35"/>
      <c r="CN22" s="15"/>
      <c r="CO22" s="35"/>
      <c r="CP22" s="35"/>
      <c r="CQ22" s="35"/>
      <c r="CR22" s="35"/>
      <c r="CS22" s="35"/>
      <c r="CT22" s="35"/>
      <c r="CU22" s="35"/>
      <c r="CV22" s="35"/>
      <c r="CW22" s="35"/>
      <c r="CX22" s="15"/>
      <c r="CY22" s="35"/>
      <c r="CZ22" s="35"/>
      <c r="DA22" s="35"/>
      <c r="DB22" s="35"/>
      <c r="DC22" s="35"/>
      <c r="DD22" s="35"/>
      <c r="DE22" s="35"/>
      <c r="DF22" s="35"/>
      <c r="DG22" s="35"/>
      <c r="DH22" s="15"/>
      <c r="DI22" s="35"/>
      <c r="DJ22" s="35"/>
      <c r="DK22" s="35"/>
      <c r="DL22" s="35"/>
      <c r="DM22" s="35"/>
      <c r="DN22" s="35"/>
      <c r="DO22" s="35"/>
      <c r="DP22" s="35"/>
      <c r="DQ22" s="35"/>
      <c r="DR22" s="15"/>
      <c r="DS22" s="35"/>
      <c r="DT22" s="35"/>
      <c r="DU22" s="35"/>
      <c r="DV22" s="35"/>
      <c r="DW22" s="35"/>
      <c r="DX22" s="35"/>
      <c r="DY22" s="35"/>
      <c r="DZ22" s="35"/>
      <c r="EA22" s="35"/>
      <c r="EB22" s="15"/>
      <c r="EC22" s="35"/>
      <c r="ED22" s="35"/>
      <c r="EE22" s="35"/>
      <c r="EF22" s="35"/>
      <c r="EG22" s="35"/>
      <c r="EH22" s="35"/>
      <c r="EI22" s="35"/>
      <c r="EJ22" s="35"/>
      <c r="EK22" s="35"/>
      <c r="EL22" s="15"/>
      <c r="EM22" s="35"/>
      <c r="EN22" s="35"/>
      <c r="EO22" s="35"/>
      <c r="EP22" s="35"/>
      <c r="EQ22" s="35"/>
      <c r="ER22" s="35"/>
      <c r="ES22" s="35"/>
      <c r="ET22" s="35"/>
      <c r="EU22" s="35"/>
      <c r="EV22" s="15"/>
      <c r="EW22" s="15"/>
    </row>
    <row r="23" spans="1:153">
      <c r="A23" s="36" t="s">
        <v>172</v>
      </c>
      <c r="B23" s="14" t="s">
        <v>173</v>
      </c>
      <c r="C23" s="31">
        <v>10940</v>
      </c>
      <c r="D23" s="31">
        <v>1141</v>
      </c>
      <c r="E23" s="31">
        <v>4000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7003</v>
      </c>
      <c r="L23" s="32">
        <v>23084</v>
      </c>
      <c r="M23" s="31">
        <v>2909</v>
      </c>
      <c r="N23" s="31">
        <v>0</v>
      </c>
      <c r="O23" s="31">
        <v>5</v>
      </c>
      <c r="P23" s="31">
        <v>2</v>
      </c>
      <c r="Q23" s="31">
        <v>3</v>
      </c>
      <c r="R23" s="31">
        <v>0</v>
      </c>
      <c r="S23" s="31">
        <v>0</v>
      </c>
      <c r="T23" s="31">
        <v>0</v>
      </c>
      <c r="U23" s="31">
        <v>3287</v>
      </c>
      <c r="V23" s="32">
        <v>6206</v>
      </c>
      <c r="W23" s="31">
        <v>5264</v>
      </c>
      <c r="X23" s="31">
        <v>16</v>
      </c>
      <c r="Y23" s="31">
        <v>384</v>
      </c>
      <c r="Z23" s="31">
        <v>0</v>
      </c>
      <c r="AA23" s="31">
        <v>515</v>
      </c>
      <c r="AB23" s="31">
        <v>262</v>
      </c>
      <c r="AC23" s="31">
        <v>0</v>
      </c>
      <c r="AD23" s="31">
        <v>391</v>
      </c>
      <c r="AE23" s="31">
        <v>0</v>
      </c>
      <c r="AF23" s="32">
        <v>6832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327</v>
      </c>
      <c r="AR23" s="31">
        <v>2</v>
      </c>
      <c r="AS23" s="31">
        <v>0</v>
      </c>
      <c r="AT23" s="31">
        <v>54</v>
      </c>
      <c r="AU23" s="31">
        <v>15</v>
      </c>
      <c r="AV23" s="31">
        <v>1</v>
      </c>
      <c r="AW23" s="31">
        <v>0</v>
      </c>
      <c r="AX23" s="31">
        <v>0</v>
      </c>
      <c r="AY23" s="31">
        <v>0</v>
      </c>
      <c r="AZ23" s="32">
        <v>399</v>
      </c>
      <c r="BA23" s="31">
        <v>128</v>
      </c>
      <c r="BB23" s="31">
        <v>15</v>
      </c>
      <c r="BC23" s="31">
        <v>1</v>
      </c>
      <c r="BD23" s="31">
        <v>8</v>
      </c>
      <c r="BE23" s="31">
        <v>61</v>
      </c>
      <c r="BF23" s="31">
        <v>1</v>
      </c>
      <c r="BG23" s="31">
        <v>2</v>
      </c>
      <c r="BH23" s="31">
        <v>0</v>
      </c>
      <c r="BI23" s="31">
        <v>0</v>
      </c>
      <c r="BJ23" s="32">
        <v>216</v>
      </c>
      <c r="BK23" s="31">
        <v>1299</v>
      </c>
      <c r="BL23" s="31">
        <v>0</v>
      </c>
      <c r="BM23" s="31">
        <v>1</v>
      </c>
      <c r="BN23" s="31">
        <v>0</v>
      </c>
      <c r="BO23" s="31">
        <v>13</v>
      </c>
      <c r="BP23" s="31">
        <v>11</v>
      </c>
      <c r="BQ23" s="31">
        <v>0</v>
      </c>
      <c r="BR23" s="31">
        <v>0</v>
      </c>
      <c r="BS23" s="31">
        <v>0</v>
      </c>
      <c r="BT23" s="32">
        <v>1324</v>
      </c>
      <c r="BU23" s="31">
        <v>404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2">
        <v>404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967</v>
      </c>
      <c r="CP23" s="31">
        <v>0</v>
      </c>
      <c r="CQ23" s="31">
        <v>0</v>
      </c>
      <c r="CR23" s="31">
        <v>40</v>
      </c>
      <c r="CS23" s="31">
        <v>13</v>
      </c>
      <c r="CT23" s="31">
        <v>1247</v>
      </c>
      <c r="CU23" s="31">
        <v>0</v>
      </c>
      <c r="CV23" s="31">
        <v>75</v>
      </c>
      <c r="CW23" s="31">
        <v>0</v>
      </c>
      <c r="CX23" s="32">
        <v>2342</v>
      </c>
      <c r="CY23" s="31">
        <v>251</v>
      </c>
      <c r="CZ23" s="31">
        <v>14</v>
      </c>
      <c r="DA23" s="31">
        <v>70</v>
      </c>
      <c r="DB23" s="31">
        <v>3</v>
      </c>
      <c r="DC23" s="31">
        <v>25</v>
      </c>
      <c r="DD23" s="31">
        <v>43</v>
      </c>
      <c r="DE23" s="31">
        <v>30</v>
      </c>
      <c r="DF23" s="31">
        <v>0</v>
      </c>
      <c r="DG23" s="31">
        <v>0</v>
      </c>
      <c r="DH23" s="32">
        <v>436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2">
        <v>0</v>
      </c>
      <c r="DS23" s="31">
        <v>2011</v>
      </c>
      <c r="DT23" s="31">
        <v>26</v>
      </c>
      <c r="DU23" s="31">
        <v>0</v>
      </c>
      <c r="DV23" s="31">
        <v>223</v>
      </c>
      <c r="DW23" s="31">
        <v>496</v>
      </c>
      <c r="DX23" s="31">
        <v>0</v>
      </c>
      <c r="DY23" s="31">
        <v>0</v>
      </c>
      <c r="DZ23" s="31">
        <v>79</v>
      </c>
      <c r="EA23" s="31">
        <v>0</v>
      </c>
      <c r="EB23" s="32">
        <v>2835</v>
      </c>
      <c r="EC23" s="31">
        <v>300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2">
        <v>300</v>
      </c>
      <c r="EM23" s="31">
        <v>282</v>
      </c>
      <c r="EN23" s="31">
        <v>2</v>
      </c>
      <c r="EO23" s="31">
        <v>16</v>
      </c>
      <c r="EP23" s="31">
        <v>12</v>
      </c>
      <c r="EQ23" s="31">
        <v>6</v>
      </c>
      <c r="ER23" s="31">
        <v>15</v>
      </c>
      <c r="ES23" s="31">
        <v>0</v>
      </c>
      <c r="ET23" s="31">
        <v>0</v>
      </c>
      <c r="EU23" s="31">
        <v>0</v>
      </c>
      <c r="EV23" s="32">
        <v>333</v>
      </c>
      <c r="EW23" s="6">
        <f t="shared" si="0"/>
        <v>44711</v>
      </c>
    </row>
    <row r="24" spans="1:153">
      <c r="A24" s="36" t="s">
        <v>174</v>
      </c>
      <c r="B24" s="14" t="s">
        <v>175</v>
      </c>
      <c r="C24" s="31">
        <v>10000</v>
      </c>
      <c r="D24" s="31">
        <v>8233</v>
      </c>
      <c r="E24" s="31">
        <v>14531</v>
      </c>
      <c r="F24" s="31">
        <v>603</v>
      </c>
      <c r="G24" s="31">
        <v>1874</v>
      </c>
      <c r="H24" s="31">
        <v>141</v>
      </c>
      <c r="I24" s="31">
        <v>230</v>
      </c>
      <c r="J24" s="31">
        <v>0</v>
      </c>
      <c r="K24" s="31">
        <v>6934</v>
      </c>
      <c r="L24" s="32">
        <v>42546</v>
      </c>
      <c r="M24" s="31">
        <v>0</v>
      </c>
      <c r="N24" s="31">
        <v>0</v>
      </c>
      <c r="O24" s="31">
        <v>25</v>
      </c>
      <c r="P24" s="31">
        <v>104</v>
      </c>
      <c r="Q24" s="31">
        <v>72</v>
      </c>
      <c r="R24" s="31">
        <v>0</v>
      </c>
      <c r="S24" s="31">
        <v>0</v>
      </c>
      <c r="T24" s="31">
        <v>0</v>
      </c>
      <c r="U24" s="31">
        <v>6854</v>
      </c>
      <c r="V24" s="32">
        <v>7055</v>
      </c>
      <c r="W24" s="31">
        <v>8185</v>
      </c>
      <c r="X24" s="31">
        <v>0</v>
      </c>
      <c r="Y24" s="31">
        <v>89</v>
      </c>
      <c r="Z24" s="31">
        <v>0</v>
      </c>
      <c r="AA24" s="31">
        <v>84</v>
      </c>
      <c r="AB24" s="31">
        <v>0</v>
      </c>
      <c r="AC24" s="31">
        <v>0</v>
      </c>
      <c r="AD24" s="31">
        <v>0</v>
      </c>
      <c r="AE24" s="31">
        <v>0</v>
      </c>
      <c r="AF24" s="32">
        <v>8358</v>
      </c>
      <c r="AG24" s="31">
        <v>2774</v>
      </c>
      <c r="AH24" s="31">
        <v>0</v>
      </c>
      <c r="AI24" s="31">
        <v>330</v>
      </c>
      <c r="AJ24" s="31">
        <v>118</v>
      </c>
      <c r="AK24" s="31">
        <v>201</v>
      </c>
      <c r="AL24" s="31">
        <v>48</v>
      </c>
      <c r="AM24" s="31">
        <v>13</v>
      </c>
      <c r="AN24" s="31">
        <v>0</v>
      </c>
      <c r="AO24" s="31">
        <v>0</v>
      </c>
      <c r="AP24" s="32">
        <v>3484</v>
      </c>
      <c r="AQ24" s="31">
        <v>539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2">
        <v>539</v>
      </c>
      <c r="BA24" s="31">
        <v>241</v>
      </c>
      <c r="BB24" s="31">
        <v>1</v>
      </c>
      <c r="BC24" s="31">
        <v>0</v>
      </c>
      <c r="BD24" s="31">
        <v>14</v>
      </c>
      <c r="BE24" s="31">
        <v>29</v>
      </c>
      <c r="BF24" s="31">
        <v>5</v>
      </c>
      <c r="BG24" s="31">
        <v>4</v>
      </c>
      <c r="BH24" s="31">
        <v>0</v>
      </c>
      <c r="BI24" s="31">
        <v>0</v>
      </c>
      <c r="BJ24" s="32">
        <v>294</v>
      </c>
      <c r="BK24" s="31">
        <v>298</v>
      </c>
      <c r="BL24" s="31">
        <v>0</v>
      </c>
      <c r="BM24" s="31">
        <v>0</v>
      </c>
      <c r="BN24" s="31">
        <v>0</v>
      </c>
      <c r="BO24" s="31">
        <v>14</v>
      </c>
      <c r="BP24" s="31">
        <v>0</v>
      </c>
      <c r="BQ24" s="31">
        <v>0</v>
      </c>
      <c r="BR24" s="31">
        <v>0</v>
      </c>
      <c r="BS24" s="31">
        <v>0</v>
      </c>
      <c r="BT24" s="32">
        <v>312</v>
      </c>
      <c r="BU24" s="31">
        <v>53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2">
        <v>53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0</v>
      </c>
      <c r="CO24" s="31">
        <v>737</v>
      </c>
      <c r="CP24" s="31">
        <v>0</v>
      </c>
      <c r="CQ24" s="31">
        <v>6</v>
      </c>
      <c r="CR24" s="31">
        <v>4</v>
      </c>
      <c r="CS24" s="31">
        <v>3</v>
      </c>
      <c r="CT24" s="31">
        <v>0</v>
      </c>
      <c r="CU24" s="31">
        <v>0</v>
      </c>
      <c r="CV24" s="31">
        <v>0</v>
      </c>
      <c r="CW24" s="31">
        <v>0</v>
      </c>
      <c r="CX24" s="32">
        <v>750</v>
      </c>
      <c r="CY24" s="31">
        <v>103</v>
      </c>
      <c r="CZ24" s="31">
        <v>0</v>
      </c>
      <c r="DA24" s="31">
        <v>0</v>
      </c>
      <c r="DB24" s="31">
        <v>0</v>
      </c>
      <c r="DC24" s="31">
        <v>0</v>
      </c>
      <c r="DD24" s="31">
        <v>6</v>
      </c>
      <c r="DE24" s="31">
        <v>0</v>
      </c>
      <c r="DF24" s="31">
        <v>0</v>
      </c>
      <c r="DG24" s="31">
        <v>0</v>
      </c>
      <c r="DH24" s="32">
        <v>109</v>
      </c>
      <c r="DI24" s="31">
        <v>996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467</v>
      </c>
      <c r="DQ24" s="31">
        <v>0</v>
      </c>
      <c r="DR24" s="32">
        <v>1463</v>
      </c>
      <c r="DS24" s="31">
        <v>18429</v>
      </c>
      <c r="DT24" s="31">
        <v>0</v>
      </c>
      <c r="DU24" s="31">
        <v>0</v>
      </c>
      <c r="DV24" s="31">
        <v>0</v>
      </c>
      <c r="DW24" s="31">
        <v>878</v>
      </c>
      <c r="DX24" s="31">
        <v>0</v>
      </c>
      <c r="DY24" s="31">
        <v>0</v>
      </c>
      <c r="DZ24" s="31">
        <v>0</v>
      </c>
      <c r="EA24" s="31">
        <v>0</v>
      </c>
      <c r="EB24" s="32">
        <v>19307</v>
      </c>
      <c r="EC24" s="31">
        <v>332</v>
      </c>
      <c r="ED24" s="31">
        <v>0</v>
      </c>
      <c r="EE24" s="31">
        <v>0</v>
      </c>
      <c r="EF24" s="31">
        <v>0</v>
      </c>
      <c r="EG24" s="31">
        <v>339</v>
      </c>
      <c r="EH24" s="31">
        <v>0</v>
      </c>
      <c r="EI24" s="31">
        <v>0</v>
      </c>
      <c r="EJ24" s="31">
        <v>16</v>
      </c>
      <c r="EK24" s="31">
        <v>23</v>
      </c>
      <c r="EL24" s="32">
        <v>710</v>
      </c>
      <c r="EM24" s="31">
        <v>522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2">
        <v>522</v>
      </c>
      <c r="EW24" s="6">
        <f t="shared" si="0"/>
        <v>85502</v>
      </c>
    </row>
    <row r="25" spans="1:153">
      <c r="A25" s="36" t="s">
        <v>176</v>
      </c>
      <c r="B25" s="14" t="s">
        <v>177</v>
      </c>
      <c r="C25" s="31">
        <v>836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2">
        <v>836</v>
      </c>
      <c r="M25" s="31">
        <v>16257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12098</v>
      </c>
      <c r="V25" s="32">
        <v>28355</v>
      </c>
      <c r="W25" s="31">
        <v>12587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12587</v>
      </c>
      <c r="AG25" s="31">
        <v>5474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5474</v>
      </c>
      <c r="AQ25" s="31">
        <v>2056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2056</v>
      </c>
      <c r="BA25" s="31">
        <v>757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757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0</v>
      </c>
      <c r="BU25" s="31">
        <v>468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468</v>
      </c>
      <c r="CE25" s="31">
        <v>832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832</v>
      </c>
      <c r="CO25" s="31">
        <v>182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182</v>
      </c>
      <c r="CY25" s="31">
        <v>2516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2516</v>
      </c>
      <c r="DI25" s="31">
        <v>1555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1555</v>
      </c>
      <c r="DS25" s="31">
        <v>2757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2">
        <v>2757</v>
      </c>
      <c r="EC25" s="31">
        <v>1235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2">
        <v>1235</v>
      </c>
      <c r="EM25" s="31">
        <v>431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2">
        <v>431</v>
      </c>
      <c r="EW25" s="6">
        <f t="shared" si="0"/>
        <v>60041</v>
      </c>
    </row>
    <row r="26" spans="1:153">
      <c r="A26" s="36" t="s">
        <v>178</v>
      </c>
      <c r="B26" s="14" t="s">
        <v>179</v>
      </c>
      <c r="C26" s="31">
        <v>33613</v>
      </c>
      <c r="D26" s="31">
        <v>0</v>
      </c>
      <c r="E26" s="31">
        <v>0</v>
      </c>
      <c r="F26" s="31">
        <v>0</v>
      </c>
      <c r="G26" s="31">
        <v>0</v>
      </c>
      <c r="H26" s="31">
        <v>6542</v>
      </c>
      <c r="I26" s="31">
        <v>0</v>
      </c>
      <c r="J26" s="31">
        <v>0</v>
      </c>
      <c r="K26" s="31">
        <v>6</v>
      </c>
      <c r="L26" s="32">
        <v>40161</v>
      </c>
      <c r="M26" s="31">
        <v>9437</v>
      </c>
      <c r="N26" s="31">
        <v>0</v>
      </c>
      <c r="O26" s="31">
        <v>0</v>
      </c>
      <c r="P26" s="31">
        <v>0</v>
      </c>
      <c r="Q26" s="31">
        <v>0</v>
      </c>
      <c r="R26" s="31">
        <v>156</v>
      </c>
      <c r="S26" s="31">
        <v>0</v>
      </c>
      <c r="T26" s="31">
        <v>0</v>
      </c>
      <c r="U26" s="31">
        <v>0</v>
      </c>
      <c r="V26" s="32">
        <v>9593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2">
        <v>0</v>
      </c>
      <c r="AG26" s="31">
        <v>2893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2893</v>
      </c>
      <c r="AQ26" s="31">
        <v>1093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1093</v>
      </c>
      <c r="BA26" s="31">
        <v>302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302</v>
      </c>
      <c r="BK26" s="31">
        <v>137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137</v>
      </c>
      <c r="BU26" s="31">
        <v>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0</v>
      </c>
      <c r="CE26" s="31">
        <v>1009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1009</v>
      </c>
      <c r="CO26" s="31">
        <v>2032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2032</v>
      </c>
      <c r="CY26" s="31">
        <v>311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311</v>
      </c>
      <c r="DI26" s="31">
        <v>2354</v>
      </c>
      <c r="DJ26" s="31">
        <v>0</v>
      </c>
      <c r="DK26" s="31">
        <v>0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2">
        <v>2354</v>
      </c>
      <c r="DS26" s="31">
        <v>365</v>
      </c>
      <c r="DT26" s="31">
        <v>0</v>
      </c>
      <c r="DU26" s="31">
        <v>0</v>
      </c>
      <c r="DV26" s="31">
        <v>0</v>
      </c>
      <c r="DW26" s="31">
        <v>0</v>
      </c>
      <c r="DX26" s="31">
        <v>0</v>
      </c>
      <c r="DY26" s="31">
        <v>0</v>
      </c>
      <c r="DZ26" s="31">
        <v>0</v>
      </c>
      <c r="EA26" s="31">
        <v>0</v>
      </c>
      <c r="EB26" s="32">
        <v>365</v>
      </c>
      <c r="EC26" s="31">
        <v>109</v>
      </c>
      <c r="ED26" s="31">
        <v>0</v>
      </c>
      <c r="EE26" s="31">
        <v>0</v>
      </c>
      <c r="EF26" s="31">
        <v>0</v>
      </c>
      <c r="EG26" s="31">
        <v>0</v>
      </c>
      <c r="EH26" s="31">
        <v>0</v>
      </c>
      <c r="EI26" s="31">
        <v>0</v>
      </c>
      <c r="EJ26" s="31">
        <v>0</v>
      </c>
      <c r="EK26" s="31">
        <v>0</v>
      </c>
      <c r="EL26" s="32">
        <v>109</v>
      </c>
      <c r="EM26" s="31">
        <v>487</v>
      </c>
      <c r="EN26" s="31">
        <v>0</v>
      </c>
      <c r="EO26" s="31">
        <v>0</v>
      </c>
      <c r="EP26" s="31">
        <v>0</v>
      </c>
      <c r="EQ26" s="31">
        <v>0</v>
      </c>
      <c r="ER26" s="31">
        <v>0</v>
      </c>
      <c r="ES26" s="31">
        <v>0</v>
      </c>
      <c r="ET26" s="31">
        <v>0</v>
      </c>
      <c r="EU26" s="31">
        <v>0</v>
      </c>
      <c r="EV26" s="32">
        <v>487</v>
      </c>
      <c r="EW26" s="6">
        <f t="shared" si="0"/>
        <v>60846</v>
      </c>
    </row>
    <row r="27" spans="1:153">
      <c r="A27" s="36" t="s">
        <v>180</v>
      </c>
      <c r="B27" s="14" t="s">
        <v>181</v>
      </c>
      <c r="C27" s="31">
        <v>11691</v>
      </c>
      <c r="D27" s="31">
        <v>1658</v>
      </c>
      <c r="E27" s="31">
        <v>7053</v>
      </c>
      <c r="F27" s="31">
        <v>0</v>
      </c>
      <c r="G27" s="31">
        <v>4</v>
      </c>
      <c r="H27" s="31">
        <v>0</v>
      </c>
      <c r="I27" s="31">
        <v>0</v>
      </c>
      <c r="J27" s="31">
        <v>0</v>
      </c>
      <c r="K27" s="31">
        <v>0</v>
      </c>
      <c r="L27" s="32">
        <v>20406</v>
      </c>
      <c r="M27" s="31">
        <v>6891</v>
      </c>
      <c r="N27" s="31">
        <v>169</v>
      </c>
      <c r="O27" s="31">
        <v>543</v>
      </c>
      <c r="P27" s="31">
        <v>733</v>
      </c>
      <c r="Q27" s="31">
        <v>0</v>
      </c>
      <c r="R27" s="31">
        <v>1594</v>
      </c>
      <c r="S27" s="31">
        <v>97</v>
      </c>
      <c r="T27" s="31">
        <v>133</v>
      </c>
      <c r="U27" s="31">
        <v>3963</v>
      </c>
      <c r="V27" s="32">
        <v>14123</v>
      </c>
      <c r="W27" s="31">
        <v>25</v>
      </c>
      <c r="X27" s="31">
        <v>431</v>
      </c>
      <c r="Y27" s="31">
        <v>12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468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88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88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0</v>
      </c>
      <c r="BK27" s="31">
        <v>331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331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0</v>
      </c>
      <c r="CK27" s="31">
        <v>0</v>
      </c>
      <c r="CL27" s="31">
        <v>0</v>
      </c>
      <c r="CM27" s="31">
        <v>0</v>
      </c>
      <c r="CN27" s="32">
        <v>0</v>
      </c>
      <c r="CO27" s="31">
        <v>1148</v>
      </c>
      <c r="CP27" s="31">
        <v>0</v>
      </c>
      <c r="CQ27" s="31">
        <v>0</v>
      </c>
      <c r="CR27" s="31">
        <v>1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1149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448</v>
      </c>
      <c r="DQ27" s="31">
        <v>0</v>
      </c>
      <c r="DR27" s="32">
        <v>448</v>
      </c>
      <c r="DS27" s="31">
        <v>0</v>
      </c>
      <c r="DT27" s="31">
        <v>0</v>
      </c>
      <c r="DU27" s="31">
        <v>0</v>
      </c>
      <c r="DV27" s="31">
        <v>0</v>
      </c>
      <c r="DW27" s="31">
        <v>0</v>
      </c>
      <c r="DX27" s="31">
        <v>0</v>
      </c>
      <c r="DY27" s="31">
        <v>0</v>
      </c>
      <c r="DZ27" s="31">
        <v>0</v>
      </c>
      <c r="EA27" s="31">
        <v>0</v>
      </c>
      <c r="EB27" s="32">
        <v>0</v>
      </c>
      <c r="EC27" s="31">
        <v>0</v>
      </c>
      <c r="ED27" s="31">
        <v>0</v>
      </c>
      <c r="EE27" s="31">
        <v>0</v>
      </c>
      <c r="EF27" s="31">
        <v>0</v>
      </c>
      <c r="EG27" s="31">
        <v>0</v>
      </c>
      <c r="EH27" s="31">
        <v>0</v>
      </c>
      <c r="EI27" s="31">
        <v>0</v>
      </c>
      <c r="EJ27" s="31">
        <v>0</v>
      </c>
      <c r="EK27" s="31">
        <v>0</v>
      </c>
      <c r="EL27" s="32">
        <v>0</v>
      </c>
      <c r="EM27" s="31">
        <v>0</v>
      </c>
      <c r="EN27" s="31">
        <v>0</v>
      </c>
      <c r="EO27" s="31">
        <v>0</v>
      </c>
      <c r="EP27" s="31">
        <v>0</v>
      </c>
      <c r="EQ27" s="31">
        <v>0</v>
      </c>
      <c r="ER27" s="31">
        <v>0</v>
      </c>
      <c r="ES27" s="31">
        <v>0</v>
      </c>
      <c r="ET27" s="31">
        <v>0</v>
      </c>
      <c r="EU27" s="31">
        <v>0</v>
      </c>
      <c r="EV27" s="32">
        <v>0</v>
      </c>
      <c r="EW27" s="6">
        <f t="shared" si="0"/>
        <v>37013</v>
      </c>
    </row>
    <row r="28" spans="1:153">
      <c r="A28" s="36" t="s">
        <v>182</v>
      </c>
      <c r="B28" s="14" t="s">
        <v>183</v>
      </c>
      <c r="C28" s="31">
        <v>42180</v>
      </c>
      <c r="D28" s="31">
        <v>0</v>
      </c>
      <c r="E28" s="31">
        <v>5671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2">
        <v>47851</v>
      </c>
      <c r="M28" s="31">
        <v>17630</v>
      </c>
      <c r="N28" s="31">
        <v>0</v>
      </c>
      <c r="O28" s="31">
        <v>0</v>
      </c>
      <c r="P28" s="31">
        <v>0</v>
      </c>
      <c r="Q28" s="31">
        <v>6926</v>
      </c>
      <c r="R28" s="31">
        <v>0</v>
      </c>
      <c r="S28" s="31">
        <v>0</v>
      </c>
      <c r="T28" s="31">
        <v>0</v>
      </c>
      <c r="U28" s="31">
        <v>2998</v>
      </c>
      <c r="V28" s="32">
        <v>27554</v>
      </c>
      <c r="W28" s="31">
        <v>72655</v>
      </c>
      <c r="X28" s="31">
        <v>1014</v>
      </c>
      <c r="Y28" s="31">
        <v>482</v>
      </c>
      <c r="Z28" s="31">
        <v>0</v>
      </c>
      <c r="AA28" s="31">
        <v>1236</v>
      </c>
      <c r="AB28" s="31">
        <v>0</v>
      </c>
      <c r="AC28" s="31">
        <v>0</v>
      </c>
      <c r="AD28" s="31">
        <v>274</v>
      </c>
      <c r="AE28" s="31">
        <v>0</v>
      </c>
      <c r="AF28" s="32">
        <v>75661</v>
      </c>
      <c r="AG28" s="31">
        <v>3499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3499</v>
      </c>
      <c r="AQ28" s="31">
        <v>4217</v>
      </c>
      <c r="AR28" s="31">
        <v>0</v>
      </c>
      <c r="AS28" s="31">
        <v>0</v>
      </c>
      <c r="AT28" s="31">
        <v>2654</v>
      </c>
      <c r="AU28" s="31">
        <v>0</v>
      </c>
      <c r="AV28" s="31">
        <v>0</v>
      </c>
      <c r="AW28" s="31">
        <v>0</v>
      </c>
      <c r="AX28" s="31">
        <v>0</v>
      </c>
      <c r="AY28" s="31">
        <v>0</v>
      </c>
      <c r="AZ28" s="32">
        <v>6871</v>
      </c>
      <c r="BA28" s="31">
        <v>2066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2">
        <v>2066</v>
      </c>
      <c r="BK28" s="31">
        <v>5883</v>
      </c>
      <c r="BL28" s="31">
        <v>0</v>
      </c>
      <c r="BM28" s="31">
        <v>0</v>
      </c>
      <c r="BN28" s="31">
        <v>0</v>
      </c>
      <c r="BO28" s="31">
        <v>178</v>
      </c>
      <c r="BP28" s="31">
        <v>0</v>
      </c>
      <c r="BQ28" s="31">
        <v>0</v>
      </c>
      <c r="BR28" s="31">
        <v>0</v>
      </c>
      <c r="BS28" s="31">
        <v>0</v>
      </c>
      <c r="BT28" s="32">
        <v>6061</v>
      </c>
      <c r="BU28" s="31">
        <v>746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746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0</v>
      </c>
      <c r="CO28" s="31">
        <v>3312</v>
      </c>
      <c r="CP28" s="31">
        <v>0</v>
      </c>
      <c r="CQ28" s="31">
        <v>0</v>
      </c>
      <c r="CR28" s="31">
        <v>0</v>
      </c>
      <c r="CS28" s="31">
        <v>3786</v>
      </c>
      <c r="CT28" s="31">
        <v>0</v>
      </c>
      <c r="CU28" s="31">
        <v>0</v>
      </c>
      <c r="CV28" s="31">
        <v>0</v>
      </c>
      <c r="CW28" s="31">
        <v>0</v>
      </c>
      <c r="CX28" s="32">
        <v>7098</v>
      </c>
      <c r="CY28" s="31">
        <v>27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2">
        <v>27</v>
      </c>
      <c r="DI28" s="31">
        <v>2260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2260</v>
      </c>
      <c r="DS28" s="31">
        <v>3790</v>
      </c>
      <c r="DT28" s="31">
        <v>0</v>
      </c>
      <c r="DU28" s="31">
        <v>0</v>
      </c>
      <c r="DV28" s="31">
        <v>70</v>
      </c>
      <c r="DW28" s="31">
        <v>811</v>
      </c>
      <c r="DX28" s="31">
        <v>0</v>
      </c>
      <c r="DY28" s="31">
        <v>0</v>
      </c>
      <c r="DZ28" s="31">
        <v>50</v>
      </c>
      <c r="EA28" s="31">
        <v>0</v>
      </c>
      <c r="EB28" s="32">
        <v>4721</v>
      </c>
      <c r="EC28" s="31">
        <v>6275</v>
      </c>
      <c r="ED28" s="31">
        <v>0</v>
      </c>
      <c r="EE28" s="31">
        <v>0</v>
      </c>
      <c r="EF28" s="31">
        <v>0</v>
      </c>
      <c r="EG28" s="31">
        <v>7415</v>
      </c>
      <c r="EH28" s="31">
        <v>0</v>
      </c>
      <c r="EI28" s="31">
        <v>0</v>
      </c>
      <c r="EJ28" s="31">
        <v>0</v>
      </c>
      <c r="EK28" s="31">
        <v>2377</v>
      </c>
      <c r="EL28" s="32">
        <v>16067</v>
      </c>
      <c r="EM28" s="31">
        <v>1678</v>
      </c>
      <c r="EN28" s="31">
        <v>0</v>
      </c>
      <c r="EO28" s="31">
        <v>0</v>
      </c>
      <c r="EP28" s="31">
        <v>0</v>
      </c>
      <c r="EQ28" s="31">
        <v>0</v>
      </c>
      <c r="ER28" s="31">
        <v>0</v>
      </c>
      <c r="ES28" s="31">
        <v>0</v>
      </c>
      <c r="ET28" s="31">
        <v>0</v>
      </c>
      <c r="EU28" s="31">
        <v>0</v>
      </c>
      <c r="EV28" s="32">
        <v>1678</v>
      </c>
      <c r="EW28" s="6">
        <f t="shared" si="0"/>
        <v>202160</v>
      </c>
    </row>
    <row r="29" spans="1:153">
      <c r="A29" s="36" t="s">
        <v>184</v>
      </c>
      <c r="B29" s="14" t="s">
        <v>185</v>
      </c>
      <c r="C29" s="31">
        <v>13</v>
      </c>
      <c r="D29" s="31">
        <v>930</v>
      </c>
      <c r="E29" s="31">
        <v>1340</v>
      </c>
      <c r="F29" s="31">
        <v>0</v>
      </c>
      <c r="G29" s="31">
        <v>1580</v>
      </c>
      <c r="H29" s="31">
        <v>198</v>
      </c>
      <c r="I29" s="31">
        <v>221</v>
      </c>
      <c r="J29" s="31">
        <v>0</v>
      </c>
      <c r="K29" s="31">
        <v>0</v>
      </c>
      <c r="L29" s="32">
        <v>4282</v>
      </c>
      <c r="M29" s="31">
        <v>161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3899</v>
      </c>
      <c r="V29" s="32">
        <v>4060</v>
      </c>
      <c r="W29" s="31">
        <v>1057</v>
      </c>
      <c r="X29" s="31">
        <v>54</v>
      </c>
      <c r="Y29" s="31">
        <v>51</v>
      </c>
      <c r="Z29" s="31">
        <v>0</v>
      </c>
      <c r="AA29" s="31">
        <v>75</v>
      </c>
      <c r="AB29" s="31">
        <v>9</v>
      </c>
      <c r="AC29" s="31">
        <v>0</v>
      </c>
      <c r="AD29" s="31">
        <v>67</v>
      </c>
      <c r="AE29" s="31">
        <v>0</v>
      </c>
      <c r="AF29" s="32">
        <v>1313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144</v>
      </c>
      <c r="AR29" s="31">
        <v>0</v>
      </c>
      <c r="AS29" s="31">
        <v>0</v>
      </c>
      <c r="AT29" s="31">
        <v>5</v>
      </c>
      <c r="AU29" s="31">
        <v>6</v>
      </c>
      <c r="AV29" s="31">
        <v>0</v>
      </c>
      <c r="AW29" s="31">
        <v>0</v>
      </c>
      <c r="AX29" s="31">
        <v>0</v>
      </c>
      <c r="AY29" s="31">
        <v>0</v>
      </c>
      <c r="AZ29" s="32">
        <v>155</v>
      </c>
      <c r="BA29" s="31">
        <v>133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2">
        <v>133</v>
      </c>
      <c r="BK29" s="31">
        <v>2315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2">
        <v>2315</v>
      </c>
      <c r="BU29" s="31">
        <v>135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135</v>
      </c>
      <c r="CE29" s="31">
        <v>0</v>
      </c>
      <c r="CF29" s="31">
        <v>0</v>
      </c>
      <c r="CG29" s="31">
        <v>0</v>
      </c>
      <c r="CH29" s="31">
        <v>0</v>
      </c>
      <c r="CI29" s="31">
        <v>4</v>
      </c>
      <c r="CJ29" s="31">
        <v>5</v>
      </c>
      <c r="CK29" s="31">
        <v>0</v>
      </c>
      <c r="CL29" s="31">
        <v>0</v>
      </c>
      <c r="CM29" s="31">
        <v>0</v>
      </c>
      <c r="CN29" s="32">
        <v>9</v>
      </c>
      <c r="CO29" s="31">
        <v>772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2">
        <v>772</v>
      </c>
      <c r="CY29" s="31">
        <v>30</v>
      </c>
      <c r="CZ29" s="31">
        <v>0</v>
      </c>
      <c r="DA29" s="31">
        <v>0</v>
      </c>
      <c r="DB29" s="31">
        <v>2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2">
        <v>32</v>
      </c>
      <c r="DI29" s="31">
        <v>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95</v>
      </c>
      <c r="DQ29" s="31">
        <v>0</v>
      </c>
      <c r="DR29" s="32">
        <v>95</v>
      </c>
      <c r="DS29" s="31">
        <v>432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>
        <v>0</v>
      </c>
      <c r="DZ29" s="31">
        <v>0</v>
      </c>
      <c r="EA29" s="31">
        <v>0</v>
      </c>
      <c r="EB29" s="32">
        <v>432</v>
      </c>
      <c r="EC29" s="31">
        <v>781</v>
      </c>
      <c r="ED29" s="31">
        <v>56</v>
      </c>
      <c r="EE29" s="31">
        <v>0</v>
      </c>
      <c r="EF29" s="31">
        <v>0</v>
      </c>
      <c r="EG29" s="31">
        <v>99</v>
      </c>
      <c r="EH29" s="31">
        <v>57</v>
      </c>
      <c r="EI29" s="31">
        <v>0</v>
      </c>
      <c r="EJ29" s="31">
        <v>48</v>
      </c>
      <c r="EK29" s="31">
        <v>27</v>
      </c>
      <c r="EL29" s="32">
        <v>1068</v>
      </c>
      <c r="EM29" s="31">
        <v>148</v>
      </c>
      <c r="EN29" s="31">
        <v>0</v>
      </c>
      <c r="EO29" s="31">
        <v>2</v>
      </c>
      <c r="EP29" s="31">
        <v>8</v>
      </c>
      <c r="EQ29" s="31">
        <v>20</v>
      </c>
      <c r="ER29" s="31">
        <v>2</v>
      </c>
      <c r="ES29" s="31">
        <v>0</v>
      </c>
      <c r="ET29" s="31">
        <v>0</v>
      </c>
      <c r="EU29" s="31">
        <v>0</v>
      </c>
      <c r="EV29" s="32">
        <v>180</v>
      </c>
      <c r="EW29" s="6">
        <f t="shared" si="0"/>
        <v>14981</v>
      </c>
    </row>
    <row r="30" spans="1:153">
      <c r="A30" s="36" t="s">
        <v>186</v>
      </c>
      <c r="B30" s="14" t="s">
        <v>187</v>
      </c>
      <c r="C30" s="31">
        <v>0</v>
      </c>
      <c r="D30" s="31">
        <v>0</v>
      </c>
      <c r="E30" s="31">
        <v>11132</v>
      </c>
      <c r="F30" s="31">
        <v>0</v>
      </c>
      <c r="G30" s="31">
        <v>1</v>
      </c>
      <c r="H30" s="31">
        <v>0</v>
      </c>
      <c r="I30" s="31">
        <v>201</v>
      </c>
      <c r="J30" s="31">
        <v>0</v>
      </c>
      <c r="K30" s="31">
        <v>0</v>
      </c>
      <c r="L30" s="32">
        <v>11334</v>
      </c>
      <c r="M30" s="31">
        <v>28272</v>
      </c>
      <c r="N30" s="31">
        <v>118</v>
      </c>
      <c r="O30" s="31">
        <v>7851</v>
      </c>
      <c r="P30" s="31">
        <v>98</v>
      </c>
      <c r="Q30" s="31">
        <v>76</v>
      </c>
      <c r="R30" s="31">
        <v>6946</v>
      </c>
      <c r="S30" s="31">
        <v>0</v>
      </c>
      <c r="T30" s="31">
        <v>67</v>
      </c>
      <c r="U30" s="31">
        <v>6000</v>
      </c>
      <c r="V30" s="32">
        <v>49428</v>
      </c>
      <c r="W30" s="31">
        <v>1212</v>
      </c>
      <c r="X30" s="31">
        <v>916</v>
      </c>
      <c r="Y30" s="31">
        <v>0</v>
      </c>
      <c r="Z30" s="31">
        <v>0</v>
      </c>
      <c r="AA30" s="31">
        <v>49</v>
      </c>
      <c r="AB30" s="31">
        <v>0</v>
      </c>
      <c r="AC30" s="31">
        <v>0</v>
      </c>
      <c r="AD30" s="31">
        <v>0</v>
      </c>
      <c r="AE30" s="31">
        <v>0</v>
      </c>
      <c r="AF30" s="32">
        <v>2177</v>
      </c>
      <c r="AG30" s="31">
        <v>15145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15145</v>
      </c>
      <c r="AQ30" s="31">
        <v>2385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2385</v>
      </c>
      <c r="BA30" s="31">
        <v>175</v>
      </c>
      <c r="BB30" s="31">
        <v>25</v>
      </c>
      <c r="BC30" s="31">
        <v>5</v>
      </c>
      <c r="BD30" s="31">
        <v>15</v>
      </c>
      <c r="BE30" s="31">
        <v>0</v>
      </c>
      <c r="BF30" s="31">
        <v>70</v>
      </c>
      <c r="BG30" s="31">
        <v>160</v>
      </c>
      <c r="BH30" s="31">
        <v>0</v>
      </c>
      <c r="BI30" s="31">
        <v>0</v>
      </c>
      <c r="BJ30" s="32">
        <v>450</v>
      </c>
      <c r="BK30" s="31">
        <v>281</v>
      </c>
      <c r="BL30" s="31">
        <v>106</v>
      </c>
      <c r="BM30" s="31">
        <v>930</v>
      </c>
      <c r="BN30" s="31">
        <v>29</v>
      </c>
      <c r="BO30" s="31">
        <v>15</v>
      </c>
      <c r="BP30" s="31">
        <v>742</v>
      </c>
      <c r="BQ30" s="31">
        <v>213</v>
      </c>
      <c r="BR30" s="31">
        <v>0</v>
      </c>
      <c r="BS30" s="31">
        <v>0</v>
      </c>
      <c r="BT30" s="32">
        <v>2316</v>
      </c>
      <c r="BU30" s="31">
        <v>207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2">
        <v>207</v>
      </c>
      <c r="CE30" s="31">
        <v>78</v>
      </c>
      <c r="CF30" s="31">
        <v>44</v>
      </c>
      <c r="CG30" s="31">
        <v>437</v>
      </c>
      <c r="CH30" s="31">
        <v>10</v>
      </c>
      <c r="CI30" s="31">
        <v>0</v>
      </c>
      <c r="CJ30" s="31">
        <v>387</v>
      </c>
      <c r="CK30" s="31">
        <v>281</v>
      </c>
      <c r="CL30" s="31">
        <v>0</v>
      </c>
      <c r="CM30" s="31">
        <v>0</v>
      </c>
      <c r="CN30" s="32">
        <v>1237</v>
      </c>
      <c r="CO30" s="31">
        <v>469</v>
      </c>
      <c r="CP30" s="31">
        <v>0</v>
      </c>
      <c r="CQ30" s="31">
        <v>1621</v>
      </c>
      <c r="CR30" s="31">
        <v>30</v>
      </c>
      <c r="CS30" s="31">
        <v>0</v>
      </c>
      <c r="CT30" s="31">
        <v>880</v>
      </c>
      <c r="CU30" s="31">
        <v>0</v>
      </c>
      <c r="CV30" s="31">
        <v>0</v>
      </c>
      <c r="CW30" s="31">
        <v>0</v>
      </c>
      <c r="CX30" s="32">
        <v>3000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2">
        <v>0</v>
      </c>
      <c r="DI30" s="31">
        <v>174</v>
      </c>
      <c r="DJ30" s="31">
        <v>2</v>
      </c>
      <c r="DK30" s="31">
        <v>478</v>
      </c>
      <c r="DL30" s="31">
        <v>0</v>
      </c>
      <c r="DM30" s="31">
        <v>0</v>
      </c>
      <c r="DN30" s="31">
        <v>0</v>
      </c>
      <c r="DO30" s="31">
        <v>0</v>
      </c>
      <c r="DP30" s="31">
        <v>489</v>
      </c>
      <c r="DQ30" s="31">
        <v>0</v>
      </c>
      <c r="DR30" s="32">
        <v>1143</v>
      </c>
      <c r="DS30" s="31">
        <v>800</v>
      </c>
      <c r="DT30" s="31">
        <v>0</v>
      </c>
      <c r="DU30" s="31">
        <v>0</v>
      </c>
      <c r="DV30" s="31">
        <v>0</v>
      </c>
      <c r="DW30" s="31">
        <v>0</v>
      </c>
      <c r="DX30" s="31">
        <v>0</v>
      </c>
      <c r="DY30" s="31">
        <v>0</v>
      </c>
      <c r="DZ30" s="31">
        <v>0</v>
      </c>
      <c r="EA30" s="31">
        <v>0</v>
      </c>
      <c r="EB30" s="32">
        <v>800</v>
      </c>
      <c r="EC30" s="31">
        <v>265</v>
      </c>
      <c r="ED30" s="31">
        <v>0</v>
      </c>
      <c r="EE30" s="31">
        <v>0</v>
      </c>
      <c r="EF30" s="31">
        <v>0</v>
      </c>
      <c r="EG30" s="31">
        <v>14</v>
      </c>
      <c r="EH30" s="31">
        <v>666</v>
      </c>
      <c r="EI30" s="31">
        <v>0</v>
      </c>
      <c r="EJ30" s="31">
        <v>148</v>
      </c>
      <c r="EK30" s="31">
        <v>0</v>
      </c>
      <c r="EL30" s="32">
        <v>1093</v>
      </c>
      <c r="EM30" s="31">
        <v>219</v>
      </c>
      <c r="EN30" s="31">
        <v>39</v>
      </c>
      <c r="EO30" s="31">
        <v>61</v>
      </c>
      <c r="EP30" s="31">
        <v>0</v>
      </c>
      <c r="EQ30" s="31">
        <v>17</v>
      </c>
      <c r="ER30" s="31">
        <v>14</v>
      </c>
      <c r="ES30" s="31">
        <v>0</v>
      </c>
      <c r="ET30" s="31">
        <v>0</v>
      </c>
      <c r="EU30" s="31">
        <v>0</v>
      </c>
      <c r="EV30" s="32">
        <v>350</v>
      </c>
      <c r="EW30" s="6">
        <f t="shared" si="0"/>
        <v>91065</v>
      </c>
    </row>
    <row r="31" spans="1:153">
      <c r="A31" s="36" t="s">
        <v>188</v>
      </c>
      <c r="B31" s="14" t="s">
        <v>189</v>
      </c>
      <c r="C31" s="31">
        <v>874</v>
      </c>
      <c r="D31" s="31">
        <v>0</v>
      </c>
      <c r="E31" s="31">
        <v>3042</v>
      </c>
      <c r="F31" s="31">
        <v>1689</v>
      </c>
      <c r="G31" s="31">
        <v>3142</v>
      </c>
      <c r="H31" s="31">
        <v>2639</v>
      </c>
      <c r="I31" s="31">
        <v>609</v>
      </c>
      <c r="J31" s="31">
        <v>0</v>
      </c>
      <c r="K31" s="31">
        <v>0</v>
      </c>
      <c r="L31" s="32">
        <v>11995</v>
      </c>
      <c r="M31" s="31">
        <v>1662</v>
      </c>
      <c r="N31" s="31">
        <v>37</v>
      </c>
      <c r="O31" s="31">
        <v>7241</v>
      </c>
      <c r="P31" s="31">
        <v>0</v>
      </c>
      <c r="Q31" s="31">
        <v>285</v>
      </c>
      <c r="R31" s="31">
        <v>0</v>
      </c>
      <c r="S31" s="31">
        <v>0</v>
      </c>
      <c r="T31" s="31">
        <v>0</v>
      </c>
      <c r="U31" s="31">
        <v>1747</v>
      </c>
      <c r="V31" s="32">
        <v>10972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2">
        <v>0</v>
      </c>
      <c r="BA31" s="31">
        <v>265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265</v>
      </c>
      <c r="BK31" s="31">
        <v>1001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1001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2">
        <v>0</v>
      </c>
      <c r="DS31" s="31">
        <v>0</v>
      </c>
      <c r="DT31" s="31">
        <v>0</v>
      </c>
      <c r="DU31" s="31">
        <v>0</v>
      </c>
      <c r="DV31" s="31">
        <v>0</v>
      </c>
      <c r="DW31" s="31">
        <v>0</v>
      </c>
      <c r="DX31" s="31">
        <v>0</v>
      </c>
      <c r="DY31" s="31">
        <v>0</v>
      </c>
      <c r="DZ31" s="31">
        <v>0</v>
      </c>
      <c r="EA31" s="31">
        <v>0</v>
      </c>
      <c r="EB31" s="32">
        <v>0</v>
      </c>
      <c r="EC31" s="31">
        <v>0</v>
      </c>
      <c r="ED31" s="31">
        <v>0</v>
      </c>
      <c r="EE31" s="31">
        <v>0</v>
      </c>
      <c r="EF31" s="31">
        <v>0</v>
      </c>
      <c r="EG31" s="31">
        <v>0</v>
      </c>
      <c r="EH31" s="31">
        <v>0</v>
      </c>
      <c r="EI31" s="31">
        <v>0</v>
      </c>
      <c r="EJ31" s="31">
        <v>0</v>
      </c>
      <c r="EK31" s="31">
        <v>0</v>
      </c>
      <c r="EL31" s="32">
        <v>0</v>
      </c>
      <c r="EM31" s="31">
        <v>0</v>
      </c>
      <c r="EN31" s="31">
        <v>0</v>
      </c>
      <c r="EO31" s="31">
        <v>0</v>
      </c>
      <c r="EP31" s="31">
        <v>0</v>
      </c>
      <c r="EQ31" s="31">
        <v>0</v>
      </c>
      <c r="ER31" s="31">
        <v>0</v>
      </c>
      <c r="ES31" s="31">
        <v>0</v>
      </c>
      <c r="ET31" s="31">
        <v>0</v>
      </c>
      <c r="EU31" s="31">
        <v>0</v>
      </c>
      <c r="EV31" s="32">
        <v>0</v>
      </c>
      <c r="EW31" s="6">
        <f t="shared" si="0"/>
        <v>24233</v>
      </c>
    </row>
    <row r="32" spans="1:153">
      <c r="A32" s="36" t="s">
        <v>172</v>
      </c>
      <c r="B32" s="14" t="s">
        <v>190</v>
      </c>
      <c r="C32" s="31">
        <v>85731</v>
      </c>
      <c r="D32" s="31">
        <v>0</v>
      </c>
      <c r="E32" s="31">
        <v>568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38253</v>
      </c>
      <c r="L32" s="32">
        <v>124552</v>
      </c>
      <c r="M32" s="31">
        <v>59964</v>
      </c>
      <c r="N32" s="31">
        <v>19507</v>
      </c>
      <c r="O32" s="31">
        <v>0</v>
      </c>
      <c r="P32" s="31">
        <v>25319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2">
        <v>104790</v>
      </c>
      <c r="W32" s="31">
        <v>64083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2">
        <v>64083</v>
      </c>
      <c r="AG32" s="31">
        <v>3975</v>
      </c>
      <c r="AH32" s="31">
        <v>100</v>
      </c>
      <c r="AI32" s="31">
        <v>407</v>
      </c>
      <c r="AJ32" s="31">
        <v>781</v>
      </c>
      <c r="AK32" s="31">
        <v>15</v>
      </c>
      <c r="AL32" s="31">
        <v>1214</v>
      </c>
      <c r="AM32" s="31">
        <v>1236</v>
      </c>
      <c r="AN32" s="31">
        <v>0</v>
      </c>
      <c r="AO32" s="31">
        <v>0</v>
      </c>
      <c r="AP32" s="32">
        <v>7728</v>
      </c>
      <c r="AQ32" s="31">
        <v>1007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2">
        <v>1007</v>
      </c>
      <c r="BA32" s="31">
        <v>750</v>
      </c>
      <c r="BB32" s="31">
        <v>0</v>
      </c>
      <c r="BC32" s="31">
        <v>11</v>
      </c>
      <c r="BD32" s="31">
        <v>26</v>
      </c>
      <c r="BE32" s="31">
        <v>11</v>
      </c>
      <c r="BF32" s="31">
        <v>73</v>
      </c>
      <c r="BG32" s="31">
        <v>74</v>
      </c>
      <c r="BH32" s="31">
        <v>0</v>
      </c>
      <c r="BI32" s="31">
        <v>0</v>
      </c>
      <c r="BJ32" s="32">
        <v>945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0</v>
      </c>
      <c r="BU32" s="31">
        <v>283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2">
        <v>283</v>
      </c>
      <c r="CE32" s="31">
        <v>1413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1413</v>
      </c>
      <c r="CO32" s="31">
        <v>1062</v>
      </c>
      <c r="CP32" s="31">
        <v>56</v>
      </c>
      <c r="CQ32" s="31">
        <v>210</v>
      </c>
      <c r="CR32" s="31">
        <v>102</v>
      </c>
      <c r="CS32" s="31">
        <v>12</v>
      </c>
      <c r="CT32" s="31">
        <v>40</v>
      </c>
      <c r="CU32" s="31">
        <v>0</v>
      </c>
      <c r="CV32" s="31">
        <v>0</v>
      </c>
      <c r="CW32" s="31">
        <v>0</v>
      </c>
      <c r="CX32" s="32">
        <v>1482</v>
      </c>
      <c r="CY32" s="31">
        <v>805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805</v>
      </c>
      <c r="DI32" s="31">
        <v>1084</v>
      </c>
      <c r="DJ32" s="31">
        <v>0</v>
      </c>
      <c r="DK32" s="31">
        <v>0</v>
      </c>
      <c r="DL32" s="31">
        <v>415</v>
      </c>
      <c r="DM32" s="31">
        <v>0</v>
      </c>
      <c r="DN32" s="31">
        <v>0</v>
      </c>
      <c r="DO32" s="31">
        <v>0</v>
      </c>
      <c r="DP32" s="31">
        <v>550</v>
      </c>
      <c r="DQ32" s="31">
        <v>0</v>
      </c>
      <c r="DR32" s="32">
        <v>2049</v>
      </c>
      <c r="DS32" s="31">
        <v>1556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>
        <v>0</v>
      </c>
      <c r="DZ32" s="31">
        <v>0</v>
      </c>
      <c r="EA32" s="31">
        <v>419</v>
      </c>
      <c r="EB32" s="32">
        <v>1975</v>
      </c>
      <c r="EC32" s="31">
        <v>0</v>
      </c>
      <c r="ED32" s="31">
        <v>1070</v>
      </c>
      <c r="EE32" s="31">
        <v>0</v>
      </c>
      <c r="EF32" s="31">
        <v>0</v>
      </c>
      <c r="EG32" s="31">
        <v>0</v>
      </c>
      <c r="EH32" s="31">
        <v>0</v>
      </c>
      <c r="EI32" s="31">
        <v>0</v>
      </c>
      <c r="EJ32" s="31">
        <v>0</v>
      </c>
      <c r="EK32" s="31">
        <v>0</v>
      </c>
      <c r="EL32" s="32">
        <v>1070</v>
      </c>
      <c r="EM32" s="31">
        <v>485</v>
      </c>
      <c r="EN32" s="31">
        <v>0</v>
      </c>
      <c r="EO32" s="31">
        <v>27</v>
      </c>
      <c r="EP32" s="31">
        <v>15</v>
      </c>
      <c r="EQ32" s="31">
        <v>0</v>
      </c>
      <c r="ER32" s="31">
        <v>37</v>
      </c>
      <c r="ES32" s="31">
        <v>0</v>
      </c>
      <c r="ET32" s="31">
        <v>0</v>
      </c>
      <c r="EU32" s="31">
        <v>0</v>
      </c>
      <c r="EV32" s="32">
        <v>564</v>
      </c>
      <c r="EW32" s="6">
        <f t="shared" si="0"/>
        <v>312746</v>
      </c>
    </row>
    <row r="33" spans="1:153">
      <c r="A33" s="36" t="s">
        <v>191</v>
      </c>
      <c r="B33" s="14" t="s">
        <v>73</v>
      </c>
      <c r="C33" s="31">
        <v>0</v>
      </c>
      <c r="D33" s="31">
        <v>1520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1520</v>
      </c>
      <c r="M33" s="31">
        <v>142</v>
      </c>
      <c r="N33" s="31">
        <v>260</v>
      </c>
      <c r="O33" s="31">
        <v>0</v>
      </c>
      <c r="P33" s="31">
        <v>2</v>
      </c>
      <c r="Q33" s="31">
        <v>1</v>
      </c>
      <c r="R33" s="31">
        <v>0</v>
      </c>
      <c r="S33" s="31">
        <v>18</v>
      </c>
      <c r="T33" s="31">
        <v>8</v>
      </c>
      <c r="U33" s="31">
        <v>0</v>
      </c>
      <c r="V33" s="32">
        <v>431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50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50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15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15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>
        <v>0</v>
      </c>
      <c r="DZ33" s="31">
        <v>0</v>
      </c>
      <c r="EA33" s="31">
        <v>0</v>
      </c>
      <c r="EB33" s="32">
        <v>0</v>
      </c>
      <c r="EC33" s="31">
        <v>0</v>
      </c>
      <c r="ED33" s="31">
        <v>0</v>
      </c>
      <c r="EE33" s="31">
        <v>0</v>
      </c>
      <c r="EF33" s="31">
        <v>0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2">
        <v>0</v>
      </c>
      <c r="EM33" s="31">
        <v>45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2">
        <v>45</v>
      </c>
      <c r="EW33" s="6">
        <f t="shared" si="0"/>
        <v>2061</v>
      </c>
    </row>
    <row r="34" spans="1:153">
      <c r="A34" s="36" t="s">
        <v>192</v>
      </c>
      <c r="B34" s="14" t="s">
        <v>193</v>
      </c>
      <c r="C34" s="31">
        <v>0</v>
      </c>
      <c r="D34" s="31">
        <v>0</v>
      </c>
      <c r="E34" s="31">
        <v>0</v>
      </c>
      <c r="F34" s="31">
        <v>0</v>
      </c>
      <c r="G34" s="31">
        <v>227</v>
      </c>
      <c r="H34" s="31">
        <v>967</v>
      </c>
      <c r="I34" s="31">
        <v>6</v>
      </c>
      <c r="J34" s="31">
        <v>0</v>
      </c>
      <c r="K34" s="31">
        <v>0</v>
      </c>
      <c r="L34" s="32">
        <v>1200</v>
      </c>
      <c r="M34" s="31">
        <v>12988</v>
      </c>
      <c r="N34" s="31">
        <v>0</v>
      </c>
      <c r="O34" s="31">
        <v>0</v>
      </c>
      <c r="P34" s="31">
        <v>1</v>
      </c>
      <c r="Q34" s="31">
        <v>29</v>
      </c>
      <c r="R34" s="31">
        <v>0</v>
      </c>
      <c r="S34" s="31">
        <v>0</v>
      </c>
      <c r="T34" s="31">
        <v>1</v>
      </c>
      <c r="U34" s="31">
        <v>13235</v>
      </c>
      <c r="V34" s="32">
        <v>26254</v>
      </c>
      <c r="W34" s="31">
        <v>16019</v>
      </c>
      <c r="X34" s="31">
        <v>7</v>
      </c>
      <c r="Y34" s="31">
        <v>5</v>
      </c>
      <c r="Z34" s="31">
        <v>0</v>
      </c>
      <c r="AA34" s="31">
        <v>10</v>
      </c>
      <c r="AB34" s="31">
        <v>0</v>
      </c>
      <c r="AC34" s="31">
        <v>0</v>
      </c>
      <c r="AD34" s="31">
        <v>35</v>
      </c>
      <c r="AE34" s="31">
        <v>0</v>
      </c>
      <c r="AF34" s="32">
        <v>16076</v>
      </c>
      <c r="AG34" s="31">
        <v>3524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3524</v>
      </c>
      <c r="AQ34" s="31">
        <v>1108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1108</v>
      </c>
      <c r="BA34" s="31">
        <v>50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2">
        <v>50</v>
      </c>
      <c r="BK34" s="31">
        <v>50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50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1">
        <v>0</v>
      </c>
      <c r="CB34" s="31">
        <v>0</v>
      </c>
      <c r="CC34" s="31">
        <v>0</v>
      </c>
      <c r="CD34" s="32">
        <v>0</v>
      </c>
      <c r="CE34" s="31">
        <v>1049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1049</v>
      </c>
      <c r="CO34" s="31">
        <v>2083</v>
      </c>
      <c r="CP34" s="31">
        <v>0</v>
      </c>
      <c r="CQ34" s="31">
        <v>0</v>
      </c>
      <c r="CR34" s="31">
        <v>20</v>
      </c>
      <c r="CS34" s="31">
        <v>1</v>
      </c>
      <c r="CT34" s="31">
        <v>10</v>
      </c>
      <c r="CU34" s="31">
        <v>0</v>
      </c>
      <c r="CV34" s="31">
        <v>0</v>
      </c>
      <c r="CW34" s="31">
        <v>0</v>
      </c>
      <c r="CX34" s="32">
        <v>2114</v>
      </c>
      <c r="CY34" s="31">
        <v>328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328</v>
      </c>
      <c r="DI34" s="31">
        <v>60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60</v>
      </c>
      <c r="DS34" s="31">
        <v>21</v>
      </c>
      <c r="DT34" s="31">
        <v>0</v>
      </c>
      <c r="DU34" s="31">
        <v>0</v>
      </c>
      <c r="DV34" s="31">
        <v>0</v>
      </c>
      <c r="DW34" s="31">
        <v>0</v>
      </c>
      <c r="DX34" s="31">
        <v>0</v>
      </c>
      <c r="DY34" s="31">
        <v>0</v>
      </c>
      <c r="DZ34" s="31">
        <v>0</v>
      </c>
      <c r="EA34" s="31">
        <v>0</v>
      </c>
      <c r="EB34" s="32">
        <v>21</v>
      </c>
      <c r="EC34" s="31">
        <v>18</v>
      </c>
      <c r="ED34" s="31">
        <v>140</v>
      </c>
      <c r="EE34" s="31">
        <v>0</v>
      </c>
      <c r="EF34" s="31">
        <v>0</v>
      </c>
      <c r="EG34" s="31">
        <v>0</v>
      </c>
      <c r="EH34" s="31">
        <v>0</v>
      </c>
      <c r="EI34" s="31">
        <v>0</v>
      </c>
      <c r="EJ34" s="31">
        <v>0</v>
      </c>
      <c r="EK34" s="31">
        <v>0</v>
      </c>
      <c r="EL34" s="32">
        <v>158</v>
      </c>
      <c r="EM34" s="31">
        <v>144</v>
      </c>
      <c r="EN34" s="31">
        <v>0</v>
      </c>
      <c r="EO34" s="31">
        <v>0</v>
      </c>
      <c r="EP34" s="31">
        <v>0</v>
      </c>
      <c r="EQ34" s="31">
        <v>0</v>
      </c>
      <c r="ER34" s="31">
        <v>0</v>
      </c>
      <c r="ES34" s="31">
        <v>0</v>
      </c>
      <c r="ET34" s="31">
        <v>0</v>
      </c>
      <c r="EU34" s="31">
        <v>0</v>
      </c>
      <c r="EV34" s="32">
        <v>144</v>
      </c>
      <c r="EW34" s="6">
        <f t="shared" si="0"/>
        <v>52136</v>
      </c>
    </row>
    <row r="35" spans="1:153">
      <c r="A35" s="36" t="s">
        <v>194</v>
      </c>
      <c r="B35" s="14" t="s">
        <v>195</v>
      </c>
      <c r="C35" s="31">
        <v>30433</v>
      </c>
      <c r="D35" s="31">
        <v>3652</v>
      </c>
      <c r="E35" s="31">
        <v>212</v>
      </c>
      <c r="F35" s="31">
        <v>3960</v>
      </c>
      <c r="G35" s="31">
        <v>2654</v>
      </c>
      <c r="H35" s="31">
        <v>3527</v>
      </c>
      <c r="I35" s="31">
        <v>1417</v>
      </c>
      <c r="J35" s="31">
        <v>0</v>
      </c>
      <c r="K35" s="31">
        <v>0</v>
      </c>
      <c r="L35" s="32">
        <v>45855</v>
      </c>
      <c r="M35" s="31">
        <v>7169</v>
      </c>
      <c r="N35" s="31">
        <v>1257</v>
      </c>
      <c r="O35" s="31">
        <v>459</v>
      </c>
      <c r="P35" s="31">
        <v>1363</v>
      </c>
      <c r="Q35" s="31">
        <v>1383</v>
      </c>
      <c r="R35" s="31">
        <v>1631</v>
      </c>
      <c r="S35" s="31">
        <v>65</v>
      </c>
      <c r="T35" s="31">
        <v>1227</v>
      </c>
      <c r="U35" s="31">
        <v>2315</v>
      </c>
      <c r="V35" s="32">
        <v>16869</v>
      </c>
      <c r="W35" s="31">
        <v>15721</v>
      </c>
      <c r="X35" s="31">
        <v>1826</v>
      </c>
      <c r="Y35" s="31">
        <v>1554</v>
      </c>
      <c r="Z35" s="31">
        <v>0</v>
      </c>
      <c r="AA35" s="31">
        <v>897</v>
      </c>
      <c r="AB35" s="31">
        <v>2171</v>
      </c>
      <c r="AC35" s="31">
        <v>0</v>
      </c>
      <c r="AD35" s="31">
        <v>3789</v>
      </c>
      <c r="AE35" s="31">
        <v>0</v>
      </c>
      <c r="AF35" s="32">
        <v>25958</v>
      </c>
      <c r="AG35" s="31">
        <v>3463</v>
      </c>
      <c r="AH35" s="31">
        <v>238</v>
      </c>
      <c r="AI35" s="31">
        <v>83</v>
      </c>
      <c r="AJ35" s="31">
        <v>217</v>
      </c>
      <c r="AK35" s="31">
        <v>116</v>
      </c>
      <c r="AL35" s="31">
        <v>286</v>
      </c>
      <c r="AM35" s="31">
        <v>33</v>
      </c>
      <c r="AN35" s="31">
        <v>3</v>
      </c>
      <c r="AO35" s="31">
        <v>0</v>
      </c>
      <c r="AP35" s="32">
        <v>4439</v>
      </c>
      <c r="AQ35" s="31">
        <v>598</v>
      </c>
      <c r="AR35" s="31">
        <v>3</v>
      </c>
      <c r="AS35" s="31">
        <v>0</v>
      </c>
      <c r="AT35" s="31">
        <v>87</v>
      </c>
      <c r="AU35" s="31">
        <v>74</v>
      </c>
      <c r="AV35" s="31">
        <v>191</v>
      </c>
      <c r="AW35" s="31">
        <v>6</v>
      </c>
      <c r="AX35" s="31">
        <v>0</v>
      </c>
      <c r="AY35" s="31">
        <v>0</v>
      </c>
      <c r="AZ35" s="32">
        <v>959</v>
      </c>
      <c r="BA35" s="31">
        <v>816</v>
      </c>
      <c r="BB35" s="31">
        <v>25</v>
      </c>
      <c r="BC35" s="31">
        <v>6</v>
      </c>
      <c r="BD35" s="31">
        <v>40</v>
      </c>
      <c r="BE35" s="31">
        <v>14</v>
      </c>
      <c r="BF35" s="31">
        <v>15</v>
      </c>
      <c r="BG35" s="31">
        <v>10</v>
      </c>
      <c r="BH35" s="31">
        <v>0</v>
      </c>
      <c r="BI35" s="31">
        <v>0</v>
      </c>
      <c r="BJ35" s="32">
        <v>926</v>
      </c>
      <c r="BK35" s="31">
        <v>739</v>
      </c>
      <c r="BL35" s="31">
        <v>0</v>
      </c>
      <c r="BM35" s="31">
        <v>32</v>
      </c>
      <c r="BN35" s="31">
        <v>64</v>
      </c>
      <c r="BO35" s="31">
        <v>16</v>
      </c>
      <c r="BP35" s="31">
        <v>305</v>
      </c>
      <c r="BQ35" s="31">
        <v>24</v>
      </c>
      <c r="BR35" s="31">
        <v>5</v>
      </c>
      <c r="BS35" s="31">
        <v>0</v>
      </c>
      <c r="BT35" s="32">
        <v>1185</v>
      </c>
      <c r="BU35" s="31">
        <v>168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2">
        <v>168</v>
      </c>
      <c r="CE35" s="31">
        <v>541</v>
      </c>
      <c r="CF35" s="31">
        <v>30</v>
      </c>
      <c r="CG35" s="31">
        <v>7</v>
      </c>
      <c r="CH35" s="31">
        <v>56</v>
      </c>
      <c r="CI35" s="31">
        <v>68</v>
      </c>
      <c r="CJ35" s="31">
        <v>27</v>
      </c>
      <c r="CK35" s="31">
        <v>10</v>
      </c>
      <c r="CL35" s="31">
        <v>0</v>
      </c>
      <c r="CM35" s="31">
        <v>0</v>
      </c>
      <c r="CN35" s="32">
        <v>739</v>
      </c>
      <c r="CO35" s="31">
        <v>1233</v>
      </c>
      <c r="CP35" s="31">
        <v>41</v>
      </c>
      <c r="CQ35" s="31">
        <v>46</v>
      </c>
      <c r="CR35" s="31">
        <v>130</v>
      </c>
      <c r="CS35" s="31">
        <v>314</v>
      </c>
      <c r="CT35" s="31">
        <v>155</v>
      </c>
      <c r="CU35" s="31">
        <v>0</v>
      </c>
      <c r="CV35" s="31">
        <v>9</v>
      </c>
      <c r="CW35" s="31">
        <v>0</v>
      </c>
      <c r="CX35" s="32">
        <v>1928</v>
      </c>
      <c r="CY35" s="31">
        <v>283</v>
      </c>
      <c r="CZ35" s="31">
        <v>1</v>
      </c>
      <c r="DA35" s="31">
        <v>3</v>
      </c>
      <c r="DB35" s="31">
        <v>16</v>
      </c>
      <c r="DC35" s="31">
        <v>5</v>
      </c>
      <c r="DD35" s="31">
        <v>1</v>
      </c>
      <c r="DE35" s="31">
        <v>0</v>
      </c>
      <c r="DF35" s="31">
        <v>0</v>
      </c>
      <c r="DG35" s="31">
        <v>0</v>
      </c>
      <c r="DH35" s="32">
        <v>309</v>
      </c>
      <c r="DI35" s="31">
        <v>0</v>
      </c>
      <c r="DJ35" s="31">
        <v>23</v>
      </c>
      <c r="DK35" s="31">
        <v>8</v>
      </c>
      <c r="DL35" s="31">
        <v>46</v>
      </c>
      <c r="DM35" s="31">
        <v>9</v>
      </c>
      <c r="DN35" s="31">
        <v>0</v>
      </c>
      <c r="DO35" s="31">
        <v>0</v>
      </c>
      <c r="DP35" s="31">
        <v>0</v>
      </c>
      <c r="DQ35" s="31">
        <v>0</v>
      </c>
      <c r="DR35" s="32">
        <v>86</v>
      </c>
      <c r="DS35" s="31">
        <v>1095</v>
      </c>
      <c r="DT35" s="31">
        <v>1</v>
      </c>
      <c r="DU35" s="31">
        <v>0</v>
      </c>
      <c r="DV35" s="31">
        <v>140</v>
      </c>
      <c r="DW35" s="31">
        <v>151</v>
      </c>
      <c r="DX35" s="31">
        <v>0</v>
      </c>
      <c r="DY35" s="31">
        <v>0</v>
      </c>
      <c r="DZ35" s="31">
        <v>18</v>
      </c>
      <c r="EA35" s="31">
        <v>86</v>
      </c>
      <c r="EB35" s="32">
        <v>1491</v>
      </c>
      <c r="EC35" s="31">
        <v>241</v>
      </c>
      <c r="ED35" s="31">
        <v>60</v>
      </c>
      <c r="EE35" s="31">
        <v>0</v>
      </c>
      <c r="EF35" s="31">
        <v>0</v>
      </c>
      <c r="EG35" s="31">
        <v>0</v>
      </c>
      <c r="EH35" s="31">
        <v>6</v>
      </c>
      <c r="EI35" s="31">
        <v>0</v>
      </c>
      <c r="EJ35" s="31">
        <v>12</v>
      </c>
      <c r="EK35" s="31">
        <v>0</v>
      </c>
      <c r="EL35" s="32">
        <v>319</v>
      </c>
      <c r="EM35" s="31">
        <v>1353</v>
      </c>
      <c r="EN35" s="31">
        <v>18</v>
      </c>
      <c r="EO35" s="31">
        <v>2</v>
      </c>
      <c r="EP35" s="31">
        <v>26</v>
      </c>
      <c r="EQ35" s="31">
        <v>10</v>
      </c>
      <c r="ER35" s="31">
        <v>165</v>
      </c>
      <c r="ES35" s="31">
        <v>0</v>
      </c>
      <c r="ET35" s="31">
        <v>0</v>
      </c>
      <c r="EU35" s="31">
        <v>0</v>
      </c>
      <c r="EV35" s="32">
        <v>1574</v>
      </c>
      <c r="EW35" s="6">
        <f t="shared" si="0"/>
        <v>102805</v>
      </c>
    </row>
    <row r="36" spans="1:153">
      <c r="A36" s="36" t="s">
        <v>196</v>
      </c>
      <c r="B36" s="14" t="s">
        <v>197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2">
        <v>0</v>
      </c>
      <c r="W36" s="31">
        <v>323951</v>
      </c>
      <c r="X36" s="31">
        <v>192084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516035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0</v>
      </c>
      <c r="BA36" s="31">
        <v>5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5</v>
      </c>
      <c r="BK36" s="31">
        <v>19348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19348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0</v>
      </c>
      <c r="CO36" s="31">
        <v>133491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133491</v>
      </c>
      <c r="CY36" s="31">
        <v>3106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3106</v>
      </c>
      <c r="DI36" s="31">
        <v>27271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27271</v>
      </c>
      <c r="DS36" s="31">
        <v>4651</v>
      </c>
      <c r="DT36" s="31">
        <v>0</v>
      </c>
      <c r="DU36" s="31">
        <v>0</v>
      </c>
      <c r="DV36" s="31">
        <v>0</v>
      </c>
      <c r="DW36" s="31">
        <v>0</v>
      </c>
      <c r="DX36" s="31">
        <v>0</v>
      </c>
      <c r="DY36" s="31">
        <v>0</v>
      </c>
      <c r="DZ36" s="31">
        <v>0</v>
      </c>
      <c r="EA36" s="31">
        <v>0</v>
      </c>
      <c r="EB36" s="32">
        <v>4651</v>
      </c>
      <c r="EC36" s="31">
        <v>7390</v>
      </c>
      <c r="ED36" s="31">
        <v>0</v>
      </c>
      <c r="EE36" s="31">
        <v>0</v>
      </c>
      <c r="EF36" s="31">
        <v>0</v>
      </c>
      <c r="EG36" s="31">
        <v>0</v>
      </c>
      <c r="EH36" s="31">
        <v>0</v>
      </c>
      <c r="EI36" s="31">
        <v>0</v>
      </c>
      <c r="EJ36" s="31">
        <v>0</v>
      </c>
      <c r="EK36" s="31">
        <v>0</v>
      </c>
      <c r="EL36" s="32">
        <v>7390</v>
      </c>
      <c r="EM36" s="31">
        <v>10068</v>
      </c>
      <c r="EN36" s="31">
        <v>0</v>
      </c>
      <c r="EO36" s="31">
        <v>0</v>
      </c>
      <c r="EP36" s="31">
        <v>0</v>
      </c>
      <c r="EQ36" s="31">
        <v>0</v>
      </c>
      <c r="ER36" s="31">
        <v>0</v>
      </c>
      <c r="ES36" s="31">
        <v>0</v>
      </c>
      <c r="ET36" s="31">
        <v>0</v>
      </c>
      <c r="EU36" s="31">
        <v>0</v>
      </c>
      <c r="EV36" s="32">
        <v>10068</v>
      </c>
      <c r="EW36" s="6">
        <f t="shared" si="0"/>
        <v>721365</v>
      </c>
    </row>
    <row r="37" spans="1:153">
      <c r="A37" s="36" t="s">
        <v>198</v>
      </c>
      <c r="B37" s="14" t="s">
        <v>199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2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2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2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2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1">
        <v>0</v>
      </c>
      <c r="DT37" s="31">
        <v>0</v>
      </c>
      <c r="DU37" s="31">
        <v>0</v>
      </c>
      <c r="DV37" s="31">
        <v>0</v>
      </c>
      <c r="DW37" s="31">
        <v>0</v>
      </c>
      <c r="DX37" s="31">
        <v>0</v>
      </c>
      <c r="DY37" s="31">
        <v>0</v>
      </c>
      <c r="DZ37" s="31">
        <v>0</v>
      </c>
      <c r="EA37" s="31">
        <v>0</v>
      </c>
      <c r="EB37" s="32">
        <v>0</v>
      </c>
      <c r="EC37" s="31">
        <v>0</v>
      </c>
      <c r="ED37" s="31">
        <v>0</v>
      </c>
      <c r="EE37" s="31">
        <v>0</v>
      </c>
      <c r="EF37" s="31">
        <v>0</v>
      </c>
      <c r="EG37" s="31">
        <v>0</v>
      </c>
      <c r="EH37" s="31">
        <v>0</v>
      </c>
      <c r="EI37" s="31">
        <v>0</v>
      </c>
      <c r="EJ37" s="31">
        <v>0</v>
      </c>
      <c r="EK37" s="31">
        <v>0</v>
      </c>
      <c r="EL37" s="32">
        <v>0</v>
      </c>
      <c r="EM37" s="31">
        <v>0</v>
      </c>
      <c r="EN37" s="31">
        <v>0</v>
      </c>
      <c r="EO37" s="31">
        <v>0</v>
      </c>
      <c r="EP37" s="31">
        <v>0</v>
      </c>
      <c r="EQ37" s="31">
        <v>0</v>
      </c>
      <c r="ER37" s="31">
        <v>0</v>
      </c>
      <c r="ES37" s="31">
        <v>0</v>
      </c>
      <c r="ET37" s="31">
        <v>0</v>
      </c>
      <c r="EU37" s="31">
        <v>0</v>
      </c>
      <c r="EV37" s="32">
        <v>0</v>
      </c>
      <c r="EW37" s="6">
        <f t="shared" si="0"/>
        <v>0</v>
      </c>
    </row>
    <row r="38" spans="1:153">
      <c r="A38" s="36" t="s">
        <v>200</v>
      </c>
      <c r="B38" s="14" t="s">
        <v>201</v>
      </c>
      <c r="C38" s="31">
        <v>44301</v>
      </c>
      <c r="D38" s="31">
        <v>0</v>
      </c>
      <c r="E38" s="31">
        <v>0</v>
      </c>
      <c r="F38" s="31">
        <v>4852</v>
      </c>
      <c r="G38" s="31">
        <v>1486</v>
      </c>
      <c r="H38" s="31">
        <v>4217</v>
      </c>
      <c r="I38" s="31">
        <v>401</v>
      </c>
      <c r="J38" s="31">
        <v>0</v>
      </c>
      <c r="K38" s="31">
        <v>0</v>
      </c>
      <c r="L38" s="32">
        <v>55257</v>
      </c>
      <c r="M38" s="31">
        <v>140609</v>
      </c>
      <c r="N38" s="31">
        <v>0</v>
      </c>
      <c r="O38" s="31">
        <v>0</v>
      </c>
      <c r="P38" s="31">
        <v>1405</v>
      </c>
      <c r="Q38" s="31">
        <v>0</v>
      </c>
      <c r="R38" s="31">
        <v>0</v>
      </c>
      <c r="S38" s="31">
        <v>0</v>
      </c>
      <c r="T38" s="31">
        <v>0</v>
      </c>
      <c r="U38" s="31">
        <v>658</v>
      </c>
      <c r="V38" s="32">
        <v>142672</v>
      </c>
      <c r="W38" s="31">
        <v>6508</v>
      </c>
      <c r="X38" s="31">
        <v>633</v>
      </c>
      <c r="Y38" s="31">
        <v>1279</v>
      </c>
      <c r="Z38" s="31">
        <v>0</v>
      </c>
      <c r="AA38" s="31">
        <v>1600</v>
      </c>
      <c r="AB38" s="31">
        <v>348</v>
      </c>
      <c r="AC38" s="31">
        <v>0</v>
      </c>
      <c r="AD38" s="31">
        <v>31</v>
      </c>
      <c r="AE38" s="31">
        <v>0</v>
      </c>
      <c r="AF38" s="32">
        <v>10399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97</v>
      </c>
      <c r="AN38" s="31">
        <v>0</v>
      </c>
      <c r="AO38" s="31">
        <v>0</v>
      </c>
      <c r="AP38" s="32">
        <v>97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2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480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480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0</v>
      </c>
      <c r="CO38" s="31">
        <v>0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2">
        <v>0</v>
      </c>
      <c r="CY38" s="31">
        <v>225</v>
      </c>
      <c r="CZ38" s="31">
        <v>0</v>
      </c>
      <c r="DA38" s="31">
        <v>0</v>
      </c>
      <c r="DB38" s="31">
        <v>95</v>
      </c>
      <c r="DC38" s="31">
        <v>0</v>
      </c>
      <c r="DD38" s="31">
        <v>0</v>
      </c>
      <c r="DE38" s="31">
        <v>0</v>
      </c>
      <c r="DF38" s="31">
        <v>0</v>
      </c>
      <c r="DG38" s="31">
        <v>0</v>
      </c>
      <c r="DH38" s="32">
        <v>320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2">
        <v>0</v>
      </c>
      <c r="DS38" s="31">
        <v>0</v>
      </c>
      <c r="DT38" s="31">
        <v>0</v>
      </c>
      <c r="DU38" s="31">
        <v>0</v>
      </c>
      <c r="DV38" s="31">
        <v>0</v>
      </c>
      <c r="DW38" s="31">
        <v>0</v>
      </c>
      <c r="DX38" s="31">
        <v>0</v>
      </c>
      <c r="DY38" s="31">
        <v>0</v>
      </c>
      <c r="DZ38" s="31">
        <v>0</v>
      </c>
      <c r="EA38" s="31">
        <v>0</v>
      </c>
      <c r="EB38" s="32">
        <v>0</v>
      </c>
      <c r="EC38" s="31">
        <v>0</v>
      </c>
      <c r="ED38" s="31">
        <v>0</v>
      </c>
      <c r="EE38" s="31">
        <v>0</v>
      </c>
      <c r="EF38" s="31">
        <v>0</v>
      </c>
      <c r="EG38" s="31">
        <v>0</v>
      </c>
      <c r="EH38" s="31">
        <v>0</v>
      </c>
      <c r="EI38" s="31">
        <v>0</v>
      </c>
      <c r="EJ38" s="31">
        <v>0</v>
      </c>
      <c r="EK38" s="31">
        <v>0</v>
      </c>
      <c r="EL38" s="32">
        <v>0</v>
      </c>
      <c r="EM38" s="31">
        <v>0</v>
      </c>
      <c r="EN38" s="31">
        <v>0</v>
      </c>
      <c r="EO38" s="31">
        <v>0</v>
      </c>
      <c r="EP38" s="31">
        <v>0</v>
      </c>
      <c r="EQ38" s="31">
        <v>0</v>
      </c>
      <c r="ER38" s="31">
        <v>0</v>
      </c>
      <c r="ES38" s="31">
        <v>0</v>
      </c>
      <c r="ET38" s="31">
        <v>0</v>
      </c>
      <c r="EU38" s="31">
        <v>0</v>
      </c>
      <c r="EV38" s="32">
        <v>0</v>
      </c>
      <c r="EW38" s="6">
        <f t="shared" si="0"/>
        <v>209225</v>
      </c>
    </row>
    <row r="39" spans="1:153">
      <c r="A39" s="36" t="s">
        <v>202</v>
      </c>
      <c r="B39" s="14" t="s">
        <v>203</v>
      </c>
      <c r="C39" s="31">
        <v>140892</v>
      </c>
      <c r="D39" s="31">
        <v>0</v>
      </c>
      <c r="E39" s="31">
        <v>5476</v>
      </c>
      <c r="F39" s="31">
        <v>0</v>
      </c>
      <c r="G39" s="31">
        <v>233</v>
      </c>
      <c r="H39" s="31">
        <v>163</v>
      </c>
      <c r="I39" s="31">
        <v>0</v>
      </c>
      <c r="J39" s="31">
        <v>0</v>
      </c>
      <c r="K39" s="31">
        <v>241</v>
      </c>
      <c r="L39" s="32">
        <v>147005</v>
      </c>
      <c r="M39" s="31">
        <v>72856</v>
      </c>
      <c r="N39" s="31">
        <v>313</v>
      </c>
      <c r="O39" s="31">
        <v>148</v>
      </c>
      <c r="P39" s="31">
        <v>1466</v>
      </c>
      <c r="Q39" s="31">
        <v>1146</v>
      </c>
      <c r="R39" s="31">
        <v>1179</v>
      </c>
      <c r="S39" s="31">
        <v>40</v>
      </c>
      <c r="T39" s="31">
        <v>91</v>
      </c>
      <c r="U39" s="31">
        <v>3288</v>
      </c>
      <c r="V39" s="32">
        <v>80527</v>
      </c>
      <c r="W39" s="31">
        <v>94</v>
      </c>
      <c r="X39" s="31">
        <v>0</v>
      </c>
      <c r="Y39" s="31">
        <v>636</v>
      </c>
      <c r="Z39" s="31">
        <v>0</v>
      </c>
      <c r="AA39" s="31">
        <v>0</v>
      </c>
      <c r="AB39" s="31">
        <v>272</v>
      </c>
      <c r="AC39" s="31">
        <v>0</v>
      </c>
      <c r="AD39" s="31">
        <v>0</v>
      </c>
      <c r="AE39" s="31">
        <v>0</v>
      </c>
      <c r="AF39" s="32">
        <v>1002</v>
      </c>
      <c r="AG39" s="31">
        <v>0</v>
      </c>
      <c r="AH39" s="31">
        <v>161</v>
      </c>
      <c r="AI39" s="31">
        <v>73</v>
      </c>
      <c r="AJ39" s="31">
        <v>247</v>
      </c>
      <c r="AK39" s="31">
        <v>253</v>
      </c>
      <c r="AL39" s="31">
        <v>64</v>
      </c>
      <c r="AM39" s="31">
        <v>0</v>
      </c>
      <c r="AN39" s="31">
        <v>51</v>
      </c>
      <c r="AO39" s="31">
        <v>0</v>
      </c>
      <c r="AP39" s="32">
        <v>849</v>
      </c>
      <c r="AQ39" s="31">
        <v>397</v>
      </c>
      <c r="AR39" s="31">
        <v>2</v>
      </c>
      <c r="AS39" s="31">
        <v>0</v>
      </c>
      <c r="AT39" s="31">
        <v>16</v>
      </c>
      <c r="AU39" s="31">
        <v>5</v>
      </c>
      <c r="AV39" s="31">
        <v>10</v>
      </c>
      <c r="AW39" s="31">
        <v>3</v>
      </c>
      <c r="AX39" s="31">
        <v>0</v>
      </c>
      <c r="AY39" s="31">
        <v>0</v>
      </c>
      <c r="AZ39" s="32">
        <v>433</v>
      </c>
      <c r="BA39" s="31">
        <v>173</v>
      </c>
      <c r="BB39" s="31">
        <v>0</v>
      </c>
      <c r="BC39" s="31">
        <v>0</v>
      </c>
      <c r="BD39" s="31">
        <v>0</v>
      </c>
      <c r="BE39" s="31">
        <v>65</v>
      </c>
      <c r="BF39" s="31">
        <v>0</v>
      </c>
      <c r="BG39" s="31">
        <v>0</v>
      </c>
      <c r="BH39" s="31">
        <v>0</v>
      </c>
      <c r="BI39" s="31">
        <v>0</v>
      </c>
      <c r="BJ39" s="32">
        <v>238</v>
      </c>
      <c r="BK39" s="31">
        <v>940</v>
      </c>
      <c r="BL39" s="31">
        <v>0</v>
      </c>
      <c r="BM39" s="31">
        <v>16</v>
      </c>
      <c r="BN39" s="31">
        <v>854</v>
      </c>
      <c r="BO39" s="31">
        <v>44</v>
      </c>
      <c r="BP39" s="31">
        <v>73</v>
      </c>
      <c r="BQ39" s="31">
        <v>4</v>
      </c>
      <c r="BR39" s="31">
        <v>0</v>
      </c>
      <c r="BS39" s="31">
        <v>0</v>
      </c>
      <c r="BT39" s="32">
        <v>1931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475</v>
      </c>
      <c r="CF39" s="31">
        <v>889</v>
      </c>
      <c r="CG39" s="31">
        <v>91</v>
      </c>
      <c r="CH39" s="31">
        <v>130</v>
      </c>
      <c r="CI39" s="31">
        <v>198</v>
      </c>
      <c r="CJ39" s="31">
        <v>13</v>
      </c>
      <c r="CK39" s="31">
        <v>13</v>
      </c>
      <c r="CL39" s="31">
        <v>0</v>
      </c>
      <c r="CM39" s="31">
        <v>0</v>
      </c>
      <c r="CN39" s="32">
        <v>1809</v>
      </c>
      <c r="CO39" s="31">
        <v>622</v>
      </c>
      <c r="CP39" s="31">
        <v>0</v>
      </c>
      <c r="CQ39" s="31">
        <v>87</v>
      </c>
      <c r="CR39" s="31">
        <v>254</v>
      </c>
      <c r="CS39" s="31">
        <v>83</v>
      </c>
      <c r="CT39" s="31">
        <v>128</v>
      </c>
      <c r="CU39" s="31">
        <v>0</v>
      </c>
      <c r="CV39" s="31">
        <v>0</v>
      </c>
      <c r="CW39" s="31">
        <v>0</v>
      </c>
      <c r="CX39" s="32">
        <v>1174</v>
      </c>
      <c r="CY39" s="31">
        <v>196</v>
      </c>
      <c r="CZ39" s="31">
        <v>0</v>
      </c>
      <c r="DA39" s="31">
        <v>0</v>
      </c>
      <c r="DB39" s="31">
        <v>30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226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2">
        <v>0</v>
      </c>
      <c r="DS39" s="31">
        <v>5132</v>
      </c>
      <c r="DT39" s="31">
        <v>0</v>
      </c>
      <c r="DU39" s="31">
        <v>0</v>
      </c>
      <c r="DV39" s="31">
        <v>0</v>
      </c>
      <c r="DW39" s="31">
        <v>0</v>
      </c>
      <c r="DX39" s="31">
        <v>0</v>
      </c>
      <c r="DY39" s="31">
        <v>0</v>
      </c>
      <c r="DZ39" s="31">
        <v>0</v>
      </c>
      <c r="EA39" s="31">
        <v>0</v>
      </c>
      <c r="EB39" s="32">
        <v>5132</v>
      </c>
      <c r="EC39" s="31">
        <v>955</v>
      </c>
      <c r="ED39" s="31">
        <v>1021</v>
      </c>
      <c r="EE39" s="31">
        <v>0</v>
      </c>
      <c r="EF39" s="31">
        <v>0</v>
      </c>
      <c r="EG39" s="31">
        <v>5</v>
      </c>
      <c r="EH39" s="31">
        <v>130</v>
      </c>
      <c r="EI39" s="31">
        <v>0</v>
      </c>
      <c r="EJ39" s="31">
        <v>27</v>
      </c>
      <c r="EK39" s="31">
        <v>3</v>
      </c>
      <c r="EL39" s="32">
        <v>2141</v>
      </c>
      <c r="EM39" s="31">
        <v>1793</v>
      </c>
      <c r="EN39" s="31">
        <v>0</v>
      </c>
      <c r="EO39" s="31">
        <v>0</v>
      </c>
      <c r="EP39" s="31">
        <v>17</v>
      </c>
      <c r="EQ39" s="31">
        <v>465</v>
      </c>
      <c r="ER39" s="31">
        <v>0</v>
      </c>
      <c r="ES39" s="31">
        <v>0</v>
      </c>
      <c r="ET39" s="31">
        <v>0</v>
      </c>
      <c r="EU39" s="31">
        <v>0</v>
      </c>
      <c r="EV39" s="32">
        <v>2275</v>
      </c>
      <c r="EW39" s="6">
        <f t="shared" si="0"/>
        <v>244742</v>
      </c>
    </row>
    <row r="40" spans="1:153">
      <c r="A40" s="36" t="s">
        <v>204</v>
      </c>
      <c r="B40" s="14" t="s">
        <v>205</v>
      </c>
      <c r="C40" s="31">
        <v>28747</v>
      </c>
      <c r="D40" s="31">
        <v>1474</v>
      </c>
      <c r="E40" s="31">
        <v>8767</v>
      </c>
      <c r="F40" s="31">
        <v>1888</v>
      </c>
      <c r="G40" s="31">
        <v>0</v>
      </c>
      <c r="H40" s="31">
        <v>120119</v>
      </c>
      <c r="I40" s="31">
        <v>0</v>
      </c>
      <c r="J40" s="31">
        <v>0</v>
      </c>
      <c r="K40" s="31">
        <v>1317</v>
      </c>
      <c r="L40" s="32">
        <v>162312</v>
      </c>
      <c r="M40" s="31">
        <v>16200</v>
      </c>
      <c r="N40" s="31">
        <v>6876</v>
      </c>
      <c r="O40" s="31">
        <v>6450</v>
      </c>
      <c r="P40" s="31">
        <v>12443</v>
      </c>
      <c r="Q40" s="31">
        <v>2176</v>
      </c>
      <c r="R40" s="31">
        <v>7340</v>
      </c>
      <c r="S40" s="31">
        <v>0</v>
      </c>
      <c r="T40" s="31">
        <v>0</v>
      </c>
      <c r="U40" s="31">
        <v>9667</v>
      </c>
      <c r="V40" s="32">
        <v>61152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2">
        <v>0</v>
      </c>
      <c r="AG40" s="31">
        <v>889</v>
      </c>
      <c r="AH40" s="31">
        <v>0</v>
      </c>
      <c r="AI40" s="31">
        <v>1179</v>
      </c>
      <c r="AJ40" s="31">
        <v>816</v>
      </c>
      <c r="AK40" s="31">
        <v>138</v>
      </c>
      <c r="AL40" s="31">
        <v>932</v>
      </c>
      <c r="AM40" s="31">
        <v>227</v>
      </c>
      <c r="AN40" s="31">
        <v>0</v>
      </c>
      <c r="AO40" s="31">
        <v>0</v>
      </c>
      <c r="AP40" s="32">
        <v>4181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0</v>
      </c>
      <c r="BA40" s="31">
        <v>2369</v>
      </c>
      <c r="BB40" s="31">
        <v>256</v>
      </c>
      <c r="BC40" s="31">
        <v>730</v>
      </c>
      <c r="BD40" s="31">
        <v>726</v>
      </c>
      <c r="BE40" s="31">
        <v>0</v>
      </c>
      <c r="BF40" s="31">
        <v>0</v>
      </c>
      <c r="BG40" s="31">
        <v>85</v>
      </c>
      <c r="BH40" s="31">
        <v>0</v>
      </c>
      <c r="BI40" s="31">
        <v>0</v>
      </c>
      <c r="BJ40" s="32">
        <v>4166</v>
      </c>
      <c r="BK40" s="31">
        <v>0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2676</v>
      </c>
      <c r="BS40" s="31">
        <v>0</v>
      </c>
      <c r="BT40" s="32">
        <v>2676</v>
      </c>
      <c r="BU40" s="31">
        <v>570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2">
        <v>570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2">
        <v>0</v>
      </c>
      <c r="CO40" s="31">
        <v>0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9530</v>
      </c>
      <c r="CW40" s="31">
        <v>0</v>
      </c>
      <c r="CX40" s="32">
        <v>9530</v>
      </c>
      <c r="CY40" s="31">
        <v>3288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2">
        <v>3288</v>
      </c>
      <c r="DI40" s="31">
        <v>0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4604</v>
      </c>
      <c r="DQ40" s="31">
        <v>0</v>
      </c>
      <c r="DR40" s="32">
        <v>4604</v>
      </c>
      <c r="DS40" s="31">
        <v>0</v>
      </c>
      <c r="DT40" s="31">
        <v>0</v>
      </c>
      <c r="DU40" s="31">
        <v>0</v>
      </c>
      <c r="DV40" s="31">
        <v>0</v>
      </c>
      <c r="DW40" s="31">
        <v>0</v>
      </c>
      <c r="DX40" s="31">
        <v>0</v>
      </c>
      <c r="DY40" s="31">
        <v>0</v>
      </c>
      <c r="DZ40" s="31">
        <v>0</v>
      </c>
      <c r="EA40" s="31">
        <v>0</v>
      </c>
      <c r="EB40" s="32">
        <v>0</v>
      </c>
      <c r="EC40" s="31">
        <v>0</v>
      </c>
      <c r="ED40" s="31">
        <v>0</v>
      </c>
      <c r="EE40" s="31">
        <v>0</v>
      </c>
      <c r="EF40" s="31">
        <v>0</v>
      </c>
      <c r="EG40" s="31">
        <v>264</v>
      </c>
      <c r="EH40" s="31">
        <v>0</v>
      </c>
      <c r="EI40" s="31">
        <v>0</v>
      </c>
      <c r="EJ40" s="31">
        <v>0</v>
      </c>
      <c r="EK40" s="31">
        <v>0</v>
      </c>
      <c r="EL40" s="32">
        <v>264</v>
      </c>
      <c r="EM40" s="31">
        <v>2347</v>
      </c>
      <c r="EN40" s="31">
        <v>0</v>
      </c>
      <c r="EO40" s="31">
        <v>0</v>
      </c>
      <c r="EP40" s="31">
        <v>0</v>
      </c>
      <c r="EQ40" s="31">
        <v>0</v>
      </c>
      <c r="ER40" s="31">
        <v>0</v>
      </c>
      <c r="ES40" s="31">
        <v>0</v>
      </c>
      <c r="ET40" s="31">
        <v>0</v>
      </c>
      <c r="EU40" s="31">
        <v>0</v>
      </c>
      <c r="EV40" s="32">
        <v>2347</v>
      </c>
      <c r="EW40" s="6">
        <f t="shared" si="0"/>
        <v>255090</v>
      </c>
    </row>
    <row r="41" spans="1:153">
      <c r="A41" s="36" t="s">
        <v>206</v>
      </c>
      <c r="B41" s="14" t="s">
        <v>207</v>
      </c>
      <c r="C41" s="31">
        <v>2526</v>
      </c>
      <c r="D41" s="31">
        <v>0</v>
      </c>
      <c r="E41" s="31">
        <v>995</v>
      </c>
      <c r="F41" s="31">
        <v>0</v>
      </c>
      <c r="G41" s="31">
        <v>0</v>
      </c>
      <c r="H41" s="31">
        <v>2230</v>
      </c>
      <c r="I41" s="31">
        <v>0</v>
      </c>
      <c r="J41" s="31">
        <v>0</v>
      </c>
      <c r="K41" s="31">
        <v>6402</v>
      </c>
      <c r="L41" s="32">
        <v>12153</v>
      </c>
      <c r="M41" s="31">
        <v>8921</v>
      </c>
      <c r="N41" s="31">
        <v>2</v>
      </c>
      <c r="O41" s="31">
        <v>0</v>
      </c>
      <c r="P41" s="31">
        <v>1</v>
      </c>
      <c r="Q41" s="31">
        <v>7</v>
      </c>
      <c r="R41" s="31">
        <v>0</v>
      </c>
      <c r="S41" s="31">
        <v>0</v>
      </c>
      <c r="T41" s="31">
        <v>0</v>
      </c>
      <c r="U41" s="31">
        <v>0</v>
      </c>
      <c r="V41" s="32">
        <v>8931</v>
      </c>
      <c r="W41" s="31">
        <v>9079</v>
      </c>
      <c r="X41" s="31">
        <v>0</v>
      </c>
      <c r="Y41" s="31">
        <v>74</v>
      </c>
      <c r="Z41" s="31">
        <v>0</v>
      </c>
      <c r="AA41" s="31">
        <v>28</v>
      </c>
      <c r="AB41" s="31">
        <v>0</v>
      </c>
      <c r="AC41" s="31">
        <v>0</v>
      </c>
      <c r="AD41" s="31">
        <v>0</v>
      </c>
      <c r="AE41" s="31">
        <v>0</v>
      </c>
      <c r="AF41" s="32">
        <v>9181</v>
      </c>
      <c r="AG41" s="31">
        <v>20</v>
      </c>
      <c r="AH41" s="31">
        <v>0</v>
      </c>
      <c r="AI41" s="31">
        <v>0</v>
      </c>
      <c r="AJ41" s="31">
        <v>13</v>
      </c>
      <c r="AK41" s="31">
        <v>0</v>
      </c>
      <c r="AL41" s="31">
        <v>0</v>
      </c>
      <c r="AM41" s="31">
        <v>28</v>
      </c>
      <c r="AN41" s="31">
        <v>0</v>
      </c>
      <c r="AO41" s="31">
        <v>0</v>
      </c>
      <c r="AP41" s="32">
        <v>61</v>
      </c>
      <c r="AQ41" s="31">
        <v>29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2">
        <v>29</v>
      </c>
      <c r="BA41" s="31">
        <v>408</v>
      </c>
      <c r="BB41" s="31">
        <v>6</v>
      </c>
      <c r="BC41" s="31">
        <v>0</v>
      </c>
      <c r="BD41" s="31">
        <v>1</v>
      </c>
      <c r="BE41" s="31">
        <v>11</v>
      </c>
      <c r="BF41" s="31">
        <v>0</v>
      </c>
      <c r="BG41" s="31">
        <v>0</v>
      </c>
      <c r="BH41" s="31">
        <v>0</v>
      </c>
      <c r="BI41" s="31">
        <v>0</v>
      </c>
      <c r="BJ41" s="32">
        <v>426</v>
      </c>
      <c r="BK41" s="31">
        <v>1069</v>
      </c>
      <c r="BL41" s="31">
        <v>0</v>
      </c>
      <c r="BM41" s="31">
        <v>0</v>
      </c>
      <c r="BN41" s="31">
        <v>1</v>
      </c>
      <c r="BO41" s="31">
        <v>0</v>
      </c>
      <c r="BP41" s="31">
        <v>0</v>
      </c>
      <c r="BQ41" s="31">
        <v>0</v>
      </c>
      <c r="BR41" s="31">
        <v>0</v>
      </c>
      <c r="BS41" s="31">
        <v>0</v>
      </c>
      <c r="BT41" s="32">
        <v>1070</v>
      </c>
      <c r="BU41" s="31">
        <v>126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126</v>
      </c>
      <c r="CE41" s="31">
        <v>0</v>
      </c>
      <c r="CF41" s="31">
        <v>0</v>
      </c>
      <c r="CG41" s="31">
        <v>0</v>
      </c>
      <c r="CH41" s="31">
        <v>0</v>
      </c>
      <c r="CI41" s="31">
        <v>0</v>
      </c>
      <c r="CJ41" s="31">
        <v>0</v>
      </c>
      <c r="CK41" s="31">
        <v>0</v>
      </c>
      <c r="CL41" s="31">
        <v>0</v>
      </c>
      <c r="CM41" s="31">
        <v>0</v>
      </c>
      <c r="CN41" s="32">
        <v>0</v>
      </c>
      <c r="CO41" s="31">
        <v>1857</v>
      </c>
      <c r="CP41" s="31">
        <v>0</v>
      </c>
      <c r="CQ41" s="31">
        <v>1</v>
      </c>
      <c r="CR41" s="31">
        <v>0</v>
      </c>
      <c r="CS41" s="31">
        <v>0</v>
      </c>
      <c r="CT41" s="31">
        <v>0</v>
      </c>
      <c r="CU41" s="31">
        <v>0</v>
      </c>
      <c r="CV41" s="31">
        <v>0</v>
      </c>
      <c r="CW41" s="31">
        <v>0</v>
      </c>
      <c r="CX41" s="32">
        <v>1858</v>
      </c>
      <c r="CY41" s="31">
        <v>470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1">
        <v>0</v>
      </c>
      <c r="DF41" s="31">
        <v>0</v>
      </c>
      <c r="DG41" s="31">
        <v>0</v>
      </c>
      <c r="DH41" s="32">
        <v>470</v>
      </c>
      <c r="DI41" s="31">
        <v>912</v>
      </c>
      <c r="DJ41" s="31">
        <v>2</v>
      </c>
      <c r="DK41" s="31">
        <v>5</v>
      </c>
      <c r="DL41" s="31">
        <v>2</v>
      </c>
      <c r="DM41" s="31">
        <v>1</v>
      </c>
      <c r="DN41" s="31">
        <v>0</v>
      </c>
      <c r="DO41" s="31">
        <v>0</v>
      </c>
      <c r="DP41" s="31">
        <v>23</v>
      </c>
      <c r="DQ41" s="31">
        <v>0</v>
      </c>
      <c r="DR41" s="32">
        <v>945</v>
      </c>
      <c r="DS41" s="31">
        <v>1094</v>
      </c>
      <c r="DT41" s="31">
        <v>0</v>
      </c>
      <c r="DU41" s="31">
        <v>0</v>
      </c>
      <c r="DV41" s="31">
        <v>0</v>
      </c>
      <c r="DW41" s="31">
        <v>0</v>
      </c>
      <c r="DX41" s="31">
        <v>0</v>
      </c>
      <c r="DY41" s="31">
        <v>0</v>
      </c>
      <c r="DZ41" s="31">
        <v>1</v>
      </c>
      <c r="EA41" s="31">
        <v>0</v>
      </c>
      <c r="EB41" s="32">
        <v>1095</v>
      </c>
      <c r="EC41" s="31">
        <v>0</v>
      </c>
      <c r="ED41" s="31">
        <v>509</v>
      </c>
      <c r="EE41" s="31">
        <v>0</v>
      </c>
      <c r="EF41" s="31">
        <v>0</v>
      </c>
      <c r="EG41" s="31">
        <v>50</v>
      </c>
      <c r="EH41" s="31">
        <v>0</v>
      </c>
      <c r="EI41" s="31">
        <v>0</v>
      </c>
      <c r="EJ41" s="31">
        <v>0</v>
      </c>
      <c r="EK41" s="31">
        <v>0</v>
      </c>
      <c r="EL41" s="32">
        <v>559</v>
      </c>
      <c r="EM41" s="31">
        <v>53</v>
      </c>
      <c r="EN41" s="31">
        <v>0</v>
      </c>
      <c r="EO41" s="31">
        <v>0</v>
      </c>
      <c r="EP41" s="31">
        <v>0</v>
      </c>
      <c r="EQ41" s="31">
        <v>0</v>
      </c>
      <c r="ER41" s="31">
        <v>0</v>
      </c>
      <c r="ES41" s="31">
        <v>0</v>
      </c>
      <c r="ET41" s="31">
        <v>0</v>
      </c>
      <c r="EU41" s="31">
        <v>0</v>
      </c>
      <c r="EV41" s="32">
        <v>53</v>
      </c>
      <c r="EW41" s="6">
        <f t="shared" si="0"/>
        <v>36957</v>
      </c>
    </row>
    <row r="42" spans="1:153">
      <c r="A42" s="36" t="s">
        <v>174</v>
      </c>
      <c r="B42" s="14" t="s">
        <v>208</v>
      </c>
      <c r="C42" s="31">
        <v>4196</v>
      </c>
      <c r="D42" s="31">
        <v>23486</v>
      </c>
      <c r="E42" s="31">
        <v>5395</v>
      </c>
      <c r="F42" s="31">
        <v>5001</v>
      </c>
      <c r="G42" s="31">
        <v>3369</v>
      </c>
      <c r="H42" s="31">
        <v>2147</v>
      </c>
      <c r="I42" s="31">
        <v>3987</v>
      </c>
      <c r="J42" s="31">
        <v>0</v>
      </c>
      <c r="K42" s="31">
        <v>15987</v>
      </c>
      <c r="L42" s="32">
        <v>63568</v>
      </c>
      <c r="M42" s="31">
        <v>20272</v>
      </c>
      <c r="N42" s="31">
        <v>3516</v>
      </c>
      <c r="O42" s="31">
        <v>1085</v>
      </c>
      <c r="P42" s="31">
        <v>2010</v>
      </c>
      <c r="Q42" s="31">
        <v>4238</v>
      </c>
      <c r="R42" s="31">
        <v>4169</v>
      </c>
      <c r="S42" s="31">
        <v>966</v>
      </c>
      <c r="T42" s="31">
        <v>1219</v>
      </c>
      <c r="U42" s="31">
        <v>108</v>
      </c>
      <c r="V42" s="32">
        <v>37583</v>
      </c>
      <c r="W42" s="31">
        <v>55383</v>
      </c>
      <c r="X42" s="31">
        <v>89</v>
      </c>
      <c r="Y42" s="31">
        <v>10</v>
      </c>
      <c r="Z42" s="31">
        <v>0</v>
      </c>
      <c r="AA42" s="31">
        <v>21</v>
      </c>
      <c r="AB42" s="31">
        <v>1</v>
      </c>
      <c r="AC42" s="31">
        <v>0</v>
      </c>
      <c r="AD42" s="31">
        <v>211</v>
      </c>
      <c r="AE42" s="31">
        <v>0</v>
      </c>
      <c r="AF42" s="32">
        <v>55715</v>
      </c>
      <c r="AG42" s="31">
        <v>6083</v>
      </c>
      <c r="AH42" s="31">
        <v>501</v>
      </c>
      <c r="AI42" s="31">
        <v>160</v>
      </c>
      <c r="AJ42" s="31">
        <v>193</v>
      </c>
      <c r="AK42" s="31">
        <v>284</v>
      </c>
      <c r="AL42" s="31">
        <v>251</v>
      </c>
      <c r="AM42" s="31">
        <v>140</v>
      </c>
      <c r="AN42" s="31">
        <v>13</v>
      </c>
      <c r="AO42" s="31">
        <v>0</v>
      </c>
      <c r="AP42" s="32">
        <v>7625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0</v>
      </c>
      <c r="BA42" s="31">
        <v>789</v>
      </c>
      <c r="BB42" s="31">
        <v>19</v>
      </c>
      <c r="BC42" s="31">
        <v>0</v>
      </c>
      <c r="BD42" s="31">
        <v>115</v>
      </c>
      <c r="BE42" s="31">
        <v>0</v>
      </c>
      <c r="BF42" s="31">
        <v>1</v>
      </c>
      <c r="BG42" s="31">
        <v>34</v>
      </c>
      <c r="BH42" s="31">
        <v>0</v>
      </c>
      <c r="BI42" s="31">
        <v>0</v>
      </c>
      <c r="BJ42" s="32">
        <v>958</v>
      </c>
      <c r="BK42" s="31">
        <v>5593</v>
      </c>
      <c r="BL42" s="31">
        <v>70</v>
      </c>
      <c r="BM42" s="31">
        <v>121</v>
      </c>
      <c r="BN42" s="31">
        <v>79</v>
      </c>
      <c r="BO42" s="31">
        <v>79</v>
      </c>
      <c r="BP42" s="31">
        <v>184</v>
      </c>
      <c r="BQ42" s="31">
        <v>105</v>
      </c>
      <c r="BR42" s="31">
        <v>253</v>
      </c>
      <c r="BS42" s="31">
        <v>0</v>
      </c>
      <c r="BT42" s="32">
        <v>6484</v>
      </c>
      <c r="BU42" s="31">
        <v>550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2">
        <v>550</v>
      </c>
      <c r="CE42" s="31">
        <v>514</v>
      </c>
      <c r="CF42" s="31">
        <v>82</v>
      </c>
      <c r="CG42" s="31">
        <v>29</v>
      </c>
      <c r="CH42" s="31">
        <v>124</v>
      </c>
      <c r="CI42" s="31">
        <v>73</v>
      </c>
      <c r="CJ42" s="31">
        <v>120</v>
      </c>
      <c r="CK42" s="31">
        <v>107</v>
      </c>
      <c r="CL42" s="31">
        <v>0</v>
      </c>
      <c r="CM42" s="31">
        <v>0</v>
      </c>
      <c r="CN42" s="32">
        <v>1049</v>
      </c>
      <c r="CO42" s="31">
        <v>4080</v>
      </c>
      <c r="CP42" s="31">
        <v>246</v>
      </c>
      <c r="CQ42" s="31">
        <v>267</v>
      </c>
      <c r="CR42" s="31">
        <v>822</v>
      </c>
      <c r="CS42" s="31">
        <v>596</v>
      </c>
      <c r="CT42" s="31">
        <v>521</v>
      </c>
      <c r="CU42" s="31">
        <v>0</v>
      </c>
      <c r="CV42" s="31">
        <v>0</v>
      </c>
      <c r="CW42" s="31">
        <v>0</v>
      </c>
      <c r="CX42" s="32">
        <v>6532</v>
      </c>
      <c r="CY42" s="31">
        <v>983</v>
      </c>
      <c r="CZ42" s="31">
        <v>3</v>
      </c>
      <c r="DA42" s="31">
        <v>4</v>
      </c>
      <c r="DB42" s="31">
        <v>0</v>
      </c>
      <c r="DC42" s="31">
        <v>15</v>
      </c>
      <c r="DD42" s="31">
        <v>5</v>
      </c>
      <c r="DE42" s="31">
        <v>2</v>
      </c>
      <c r="DF42" s="31">
        <v>0</v>
      </c>
      <c r="DG42" s="31">
        <v>0</v>
      </c>
      <c r="DH42" s="32">
        <v>1012</v>
      </c>
      <c r="DI42" s="31">
        <v>2339</v>
      </c>
      <c r="DJ42" s="31">
        <v>60</v>
      </c>
      <c r="DK42" s="31">
        <v>9</v>
      </c>
      <c r="DL42" s="31">
        <v>59</v>
      </c>
      <c r="DM42" s="31">
        <v>22</v>
      </c>
      <c r="DN42" s="31">
        <v>32</v>
      </c>
      <c r="DO42" s="31">
        <v>0</v>
      </c>
      <c r="DP42" s="31">
        <v>428</v>
      </c>
      <c r="DQ42" s="31">
        <v>0</v>
      </c>
      <c r="DR42" s="32">
        <v>2949</v>
      </c>
      <c r="DS42" s="31">
        <v>1961</v>
      </c>
      <c r="DT42" s="31">
        <v>33</v>
      </c>
      <c r="DU42" s="31">
        <v>0</v>
      </c>
      <c r="DV42" s="31">
        <v>275</v>
      </c>
      <c r="DW42" s="31">
        <v>356</v>
      </c>
      <c r="DX42" s="31">
        <v>0</v>
      </c>
      <c r="DY42" s="31">
        <v>0</v>
      </c>
      <c r="DZ42" s="31">
        <v>1</v>
      </c>
      <c r="EA42" s="31">
        <v>1317</v>
      </c>
      <c r="EB42" s="32">
        <v>3943</v>
      </c>
      <c r="EC42" s="31">
        <v>1027</v>
      </c>
      <c r="ED42" s="31">
        <v>134</v>
      </c>
      <c r="EE42" s="31">
        <v>0</v>
      </c>
      <c r="EF42" s="31">
        <v>0</v>
      </c>
      <c r="EG42" s="31">
        <v>25</v>
      </c>
      <c r="EH42" s="31">
        <v>744</v>
      </c>
      <c r="EI42" s="31">
        <v>0</v>
      </c>
      <c r="EJ42" s="31">
        <v>22</v>
      </c>
      <c r="EK42" s="31">
        <v>22</v>
      </c>
      <c r="EL42" s="32">
        <v>1974</v>
      </c>
      <c r="EM42" s="31">
        <v>936</v>
      </c>
      <c r="EN42" s="31">
        <v>214</v>
      </c>
      <c r="EO42" s="31">
        <v>36</v>
      </c>
      <c r="EP42" s="31">
        <v>90</v>
      </c>
      <c r="EQ42" s="31">
        <v>205</v>
      </c>
      <c r="ER42" s="31">
        <v>164</v>
      </c>
      <c r="ES42" s="31">
        <v>0</v>
      </c>
      <c r="ET42" s="31">
        <v>0</v>
      </c>
      <c r="EU42" s="31">
        <v>0</v>
      </c>
      <c r="EV42" s="32">
        <v>1645</v>
      </c>
      <c r="EW42" s="6">
        <f t="shared" si="0"/>
        <v>191587</v>
      </c>
    </row>
    <row r="43" spans="1:153">
      <c r="A43" s="36" t="s">
        <v>209</v>
      </c>
      <c r="B43" s="14" t="s">
        <v>210</v>
      </c>
      <c r="C43" s="31">
        <v>0</v>
      </c>
      <c r="D43" s="31">
        <v>852</v>
      </c>
      <c r="E43" s="31">
        <v>0</v>
      </c>
      <c r="F43" s="31">
        <v>4472</v>
      </c>
      <c r="G43" s="31">
        <v>2744</v>
      </c>
      <c r="H43" s="31">
        <v>2057</v>
      </c>
      <c r="I43" s="31">
        <v>4127</v>
      </c>
      <c r="J43" s="31">
        <v>0</v>
      </c>
      <c r="K43" s="31">
        <v>1244</v>
      </c>
      <c r="L43" s="32">
        <v>15496</v>
      </c>
      <c r="M43" s="31">
        <v>27478</v>
      </c>
      <c r="N43" s="31">
        <v>0</v>
      </c>
      <c r="O43" s="31">
        <v>0</v>
      </c>
      <c r="P43" s="31">
        <v>287</v>
      </c>
      <c r="Q43" s="31">
        <v>201</v>
      </c>
      <c r="R43" s="31">
        <v>181</v>
      </c>
      <c r="S43" s="31">
        <v>0</v>
      </c>
      <c r="T43" s="31">
        <v>30</v>
      </c>
      <c r="U43" s="31">
        <v>6</v>
      </c>
      <c r="V43" s="32">
        <v>28183</v>
      </c>
      <c r="W43" s="31">
        <v>6915</v>
      </c>
      <c r="X43" s="31">
        <v>1309</v>
      </c>
      <c r="Y43" s="31">
        <v>240</v>
      </c>
      <c r="Z43" s="31">
        <v>0</v>
      </c>
      <c r="AA43" s="31">
        <v>341</v>
      </c>
      <c r="AB43" s="31">
        <v>1910</v>
      </c>
      <c r="AC43" s="31">
        <v>0</v>
      </c>
      <c r="AD43" s="31">
        <v>3684</v>
      </c>
      <c r="AE43" s="31">
        <v>0</v>
      </c>
      <c r="AF43" s="32">
        <v>14399</v>
      </c>
      <c r="AG43" s="31">
        <v>1883</v>
      </c>
      <c r="AH43" s="31">
        <v>4</v>
      </c>
      <c r="AI43" s="31">
        <v>0</v>
      </c>
      <c r="AJ43" s="31">
        <v>0</v>
      </c>
      <c r="AK43" s="31">
        <v>15</v>
      </c>
      <c r="AL43" s="31">
        <v>358</v>
      </c>
      <c r="AM43" s="31">
        <v>125</v>
      </c>
      <c r="AN43" s="31">
        <v>0</v>
      </c>
      <c r="AO43" s="31">
        <v>0</v>
      </c>
      <c r="AP43" s="32">
        <v>2385</v>
      </c>
      <c r="AQ43" s="31">
        <v>345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2">
        <v>345</v>
      </c>
      <c r="BA43" s="31">
        <v>466</v>
      </c>
      <c r="BB43" s="31">
        <v>11</v>
      </c>
      <c r="BC43" s="31">
        <v>0</v>
      </c>
      <c r="BD43" s="31">
        <v>80</v>
      </c>
      <c r="BE43" s="31">
        <v>5</v>
      </c>
      <c r="BF43" s="31">
        <v>1</v>
      </c>
      <c r="BG43" s="31">
        <v>10</v>
      </c>
      <c r="BH43" s="31">
        <v>0</v>
      </c>
      <c r="BI43" s="31">
        <v>0</v>
      </c>
      <c r="BJ43" s="32">
        <v>573</v>
      </c>
      <c r="BK43" s="31">
        <v>1961</v>
      </c>
      <c r="BL43" s="31">
        <v>0</v>
      </c>
      <c r="BM43" s="31">
        <v>0</v>
      </c>
      <c r="BN43" s="31">
        <v>0</v>
      </c>
      <c r="BO43" s="31">
        <v>3</v>
      </c>
      <c r="BP43" s="31">
        <v>0</v>
      </c>
      <c r="BQ43" s="31">
        <v>77</v>
      </c>
      <c r="BR43" s="31">
        <v>0</v>
      </c>
      <c r="BS43" s="31">
        <v>0</v>
      </c>
      <c r="BT43" s="32">
        <v>2041</v>
      </c>
      <c r="BU43" s="31">
        <v>421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421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1328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1328</v>
      </c>
      <c r="CY43" s="31">
        <v>71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66</v>
      </c>
      <c r="DF43" s="31">
        <v>0</v>
      </c>
      <c r="DG43" s="31">
        <v>0</v>
      </c>
      <c r="DH43" s="32">
        <v>137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1">
        <v>1437</v>
      </c>
      <c r="DT43" s="31">
        <v>0</v>
      </c>
      <c r="DU43" s="31">
        <v>0</v>
      </c>
      <c r="DV43" s="31">
        <v>216</v>
      </c>
      <c r="DW43" s="31">
        <v>112</v>
      </c>
      <c r="DX43" s="31">
        <v>0</v>
      </c>
      <c r="DY43" s="31">
        <v>210</v>
      </c>
      <c r="DZ43" s="31">
        <v>418</v>
      </c>
      <c r="EA43" s="31">
        <v>0</v>
      </c>
      <c r="EB43" s="32">
        <v>2393</v>
      </c>
      <c r="EC43" s="31">
        <v>1699</v>
      </c>
      <c r="ED43" s="31">
        <v>0</v>
      </c>
      <c r="EE43" s="31">
        <v>0</v>
      </c>
      <c r="EF43" s="31">
        <v>0</v>
      </c>
      <c r="EG43" s="31">
        <v>0</v>
      </c>
      <c r="EH43" s="31">
        <v>0</v>
      </c>
      <c r="EI43" s="31">
        <v>0</v>
      </c>
      <c r="EJ43" s="31">
        <v>0</v>
      </c>
      <c r="EK43" s="31">
        <v>0</v>
      </c>
      <c r="EL43" s="32">
        <v>1699</v>
      </c>
      <c r="EM43" s="31">
        <v>0</v>
      </c>
      <c r="EN43" s="31">
        <v>0</v>
      </c>
      <c r="EO43" s="31">
        <v>0</v>
      </c>
      <c r="EP43" s="31">
        <v>0</v>
      </c>
      <c r="EQ43" s="31">
        <v>0</v>
      </c>
      <c r="ER43" s="31">
        <v>0</v>
      </c>
      <c r="ES43" s="31">
        <v>0</v>
      </c>
      <c r="ET43" s="31">
        <v>0</v>
      </c>
      <c r="EU43" s="31">
        <v>0</v>
      </c>
      <c r="EV43" s="32">
        <v>0</v>
      </c>
      <c r="EW43" s="6">
        <f t="shared" si="0"/>
        <v>69400</v>
      </c>
    </row>
    <row r="44" spans="1:153">
      <c r="A44" s="36" t="s">
        <v>211</v>
      </c>
      <c r="B44" s="14" t="s">
        <v>212</v>
      </c>
      <c r="C44" s="31">
        <v>82604</v>
      </c>
      <c r="D44" s="31">
        <v>0</v>
      </c>
      <c r="E44" s="31">
        <v>129</v>
      </c>
      <c r="F44" s="31">
        <v>1252</v>
      </c>
      <c r="G44" s="31">
        <v>733</v>
      </c>
      <c r="H44" s="31">
        <v>0</v>
      </c>
      <c r="I44" s="31">
        <v>0</v>
      </c>
      <c r="J44" s="31">
        <v>0</v>
      </c>
      <c r="K44" s="31">
        <v>321</v>
      </c>
      <c r="L44" s="32">
        <v>85039</v>
      </c>
      <c r="M44" s="31">
        <v>0</v>
      </c>
      <c r="N44" s="31">
        <v>1</v>
      </c>
      <c r="O44" s="31">
        <v>0</v>
      </c>
      <c r="P44" s="31">
        <v>17</v>
      </c>
      <c r="Q44" s="31">
        <v>0</v>
      </c>
      <c r="R44" s="31">
        <v>0</v>
      </c>
      <c r="S44" s="31">
        <v>0</v>
      </c>
      <c r="T44" s="31">
        <v>0</v>
      </c>
      <c r="U44" s="31">
        <v>89</v>
      </c>
      <c r="V44" s="32">
        <v>107</v>
      </c>
      <c r="W44" s="31">
        <v>438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2">
        <v>438</v>
      </c>
      <c r="AG44" s="31">
        <v>6419</v>
      </c>
      <c r="AH44" s="31">
        <v>565</v>
      </c>
      <c r="AI44" s="31">
        <v>4925</v>
      </c>
      <c r="AJ44" s="31">
        <v>86</v>
      </c>
      <c r="AK44" s="31">
        <v>482</v>
      </c>
      <c r="AL44" s="31">
        <v>3381</v>
      </c>
      <c r="AM44" s="31">
        <v>737</v>
      </c>
      <c r="AN44" s="31">
        <v>766</v>
      </c>
      <c r="AO44" s="31">
        <v>0</v>
      </c>
      <c r="AP44" s="32">
        <v>17361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2">
        <v>0</v>
      </c>
      <c r="BA44" s="31">
        <v>2752</v>
      </c>
      <c r="BB44" s="31">
        <v>98</v>
      </c>
      <c r="BC44" s="31">
        <v>16</v>
      </c>
      <c r="BD44" s="31">
        <v>78</v>
      </c>
      <c r="BE44" s="31">
        <v>0</v>
      </c>
      <c r="BF44" s="31">
        <v>301</v>
      </c>
      <c r="BG44" s="31">
        <v>657</v>
      </c>
      <c r="BH44" s="31">
        <v>0</v>
      </c>
      <c r="BI44" s="31">
        <v>0</v>
      </c>
      <c r="BJ44" s="32">
        <v>3902</v>
      </c>
      <c r="BK44" s="31">
        <v>0</v>
      </c>
      <c r="BL44" s="31">
        <v>0</v>
      </c>
      <c r="BM44" s="31">
        <v>0</v>
      </c>
      <c r="BN44" s="31">
        <v>0</v>
      </c>
      <c r="BO44" s="31">
        <v>0</v>
      </c>
      <c r="BP44" s="31">
        <v>0</v>
      </c>
      <c r="BQ44" s="31">
        <v>0</v>
      </c>
      <c r="BR44" s="31">
        <v>0</v>
      </c>
      <c r="BS44" s="31">
        <v>0</v>
      </c>
      <c r="BT44" s="32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>
        <v>0</v>
      </c>
      <c r="CC44" s="31">
        <v>0</v>
      </c>
      <c r="CD44" s="32">
        <v>0</v>
      </c>
      <c r="CE44" s="31">
        <v>0</v>
      </c>
      <c r="CF44" s="31">
        <v>0</v>
      </c>
      <c r="CG44" s="31">
        <v>0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2">
        <v>0</v>
      </c>
      <c r="CO44" s="31">
        <v>330</v>
      </c>
      <c r="CP44" s="31">
        <v>0</v>
      </c>
      <c r="CQ44" s="31">
        <v>1</v>
      </c>
      <c r="CR44" s="31">
        <v>20</v>
      </c>
      <c r="CS44" s="31">
        <v>8</v>
      </c>
      <c r="CT44" s="31">
        <v>0</v>
      </c>
      <c r="CU44" s="31">
        <v>0</v>
      </c>
      <c r="CV44" s="31">
        <v>0</v>
      </c>
      <c r="CW44" s="31">
        <v>0</v>
      </c>
      <c r="CX44" s="32">
        <v>359</v>
      </c>
      <c r="CY44" s="31">
        <v>510</v>
      </c>
      <c r="CZ44" s="31">
        <v>0</v>
      </c>
      <c r="DA44" s="31">
        <v>88</v>
      </c>
      <c r="DB44" s="31">
        <v>0</v>
      </c>
      <c r="DC44" s="31">
        <v>0</v>
      </c>
      <c r="DD44" s="31">
        <v>227</v>
      </c>
      <c r="DE44" s="31">
        <v>94</v>
      </c>
      <c r="DF44" s="31">
        <v>0</v>
      </c>
      <c r="DG44" s="31">
        <v>0</v>
      </c>
      <c r="DH44" s="32">
        <v>919</v>
      </c>
      <c r="DI44" s="31">
        <v>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2">
        <v>0</v>
      </c>
      <c r="DS44" s="31">
        <v>0</v>
      </c>
      <c r="DT44" s="31">
        <v>0</v>
      </c>
      <c r="DU44" s="31">
        <v>0</v>
      </c>
      <c r="DV44" s="31">
        <v>0</v>
      </c>
      <c r="DW44" s="31">
        <v>0</v>
      </c>
      <c r="DX44" s="31">
        <v>0</v>
      </c>
      <c r="DY44" s="31">
        <v>0</v>
      </c>
      <c r="DZ44" s="31">
        <v>0</v>
      </c>
      <c r="EA44" s="31">
        <v>0</v>
      </c>
      <c r="EB44" s="32">
        <v>0</v>
      </c>
      <c r="EC44" s="31">
        <v>0</v>
      </c>
      <c r="ED44" s="31">
        <v>0</v>
      </c>
      <c r="EE44" s="31">
        <v>0</v>
      </c>
      <c r="EF44" s="31">
        <v>0</v>
      </c>
      <c r="EG44" s="31">
        <v>0</v>
      </c>
      <c r="EH44" s="31">
        <v>0</v>
      </c>
      <c r="EI44" s="31">
        <v>0</v>
      </c>
      <c r="EJ44" s="31">
        <v>0</v>
      </c>
      <c r="EK44" s="31">
        <v>0</v>
      </c>
      <c r="EL44" s="32">
        <v>0</v>
      </c>
      <c r="EM44" s="31">
        <v>0</v>
      </c>
      <c r="EN44" s="31">
        <v>0</v>
      </c>
      <c r="EO44" s="31">
        <v>0</v>
      </c>
      <c r="EP44" s="31">
        <v>0</v>
      </c>
      <c r="EQ44" s="31">
        <v>0</v>
      </c>
      <c r="ER44" s="31">
        <v>0</v>
      </c>
      <c r="ES44" s="31">
        <v>0</v>
      </c>
      <c r="ET44" s="31">
        <v>0</v>
      </c>
      <c r="EU44" s="31">
        <v>0</v>
      </c>
      <c r="EV44" s="32">
        <v>0</v>
      </c>
      <c r="EW44" s="6">
        <f t="shared" si="0"/>
        <v>108125</v>
      </c>
    </row>
    <row r="45" spans="1:153">
      <c r="A45" s="30">
        <v>35</v>
      </c>
      <c r="B45" s="8" t="s">
        <v>213</v>
      </c>
      <c r="C45" s="31">
        <v>92976</v>
      </c>
      <c r="D45" s="31">
        <v>25486</v>
      </c>
      <c r="E45" s="31">
        <v>51245</v>
      </c>
      <c r="F45" s="31">
        <v>46612</v>
      </c>
      <c r="G45" s="31">
        <v>525</v>
      </c>
      <c r="H45" s="31">
        <v>19118</v>
      </c>
      <c r="I45" s="31">
        <v>7328</v>
      </c>
      <c r="J45" s="31">
        <v>0</v>
      </c>
      <c r="K45" s="31">
        <v>147667</v>
      </c>
      <c r="L45" s="32">
        <v>390957</v>
      </c>
      <c r="M45" s="31">
        <v>140886</v>
      </c>
      <c r="N45" s="31">
        <v>138</v>
      </c>
      <c r="O45" s="31">
        <v>0</v>
      </c>
      <c r="P45" s="31">
        <v>10923</v>
      </c>
      <c r="Q45" s="31">
        <v>5810</v>
      </c>
      <c r="R45" s="31">
        <v>2013</v>
      </c>
      <c r="S45" s="31">
        <v>7895</v>
      </c>
      <c r="T45" s="31">
        <v>806</v>
      </c>
      <c r="U45" s="31">
        <v>195894</v>
      </c>
      <c r="V45" s="32">
        <v>364365</v>
      </c>
      <c r="W45" s="31">
        <v>80917</v>
      </c>
      <c r="X45" s="31">
        <v>0</v>
      </c>
      <c r="Y45" s="31">
        <v>114220</v>
      </c>
      <c r="Z45" s="31">
        <v>10861</v>
      </c>
      <c r="AA45" s="31">
        <v>18429</v>
      </c>
      <c r="AB45" s="31">
        <v>0</v>
      </c>
      <c r="AC45" s="31">
        <v>0</v>
      </c>
      <c r="AD45" s="31">
        <v>0</v>
      </c>
      <c r="AE45" s="31">
        <v>0</v>
      </c>
      <c r="AF45" s="32">
        <v>224427</v>
      </c>
      <c r="AG45" s="31">
        <v>121192</v>
      </c>
      <c r="AH45" s="31">
        <v>0</v>
      </c>
      <c r="AI45" s="31">
        <v>19</v>
      </c>
      <c r="AJ45" s="31">
        <v>0</v>
      </c>
      <c r="AK45" s="31">
        <v>0</v>
      </c>
      <c r="AL45" s="31">
        <v>0</v>
      </c>
      <c r="AM45" s="31">
        <v>1733</v>
      </c>
      <c r="AN45" s="31">
        <v>246</v>
      </c>
      <c r="AO45" s="31">
        <v>0</v>
      </c>
      <c r="AP45" s="32">
        <v>123190</v>
      </c>
      <c r="AQ45" s="31">
        <v>1613</v>
      </c>
      <c r="AR45" s="31">
        <v>0</v>
      </c>
      <c r="AS45" s="31">
        <v>0</v>
      </c>
      <c r="AT45" s="31">
        <v>1573</v>
      </c>
      <c r="AU45" s="31">
        <v>0</v>
      </c>
      <c r="AV45" s="31">
        <v>0</v>
      </c>
      <c r="AW45" s="31">
        <v>264</v>
      </c>
      <c r="AX45" s="31">
        <v>0</v>
      </c>
      <c r="AY45" s="31">
        <v>0</v>
      </c>
      <c r="AZ45" s="32">
        <v>3450</v>
      </c>
      <c r="BA45" s="31">
        <v>8349</v>
      </c>
      <c r="BB45" s="31">
        <v>0</v>
      </c>
      <c r="BC45" s="31">
        <v>568</v>
      </c>
      <c r="BD45" s="31">
        <v>2587</v>
      </c>
      <c r="BE45" s="31">
        <v>0</v>
      </c>
      <c r="BF45" s="31">
        <v>157</v>
      </c>
      <c r="BG45" s="31">
        <v>297</v>
      </c>
      <c r="BH45" s="31">
        <v>0</v>
      </c>
      <c r="BI45" s="31">
        <v>0</v>
      </c>
      <c r="BJ45" s="32">
        <v>11958</v>
      </c>
      <c r="BK45" s="31">
        <v>46571</v>
      </c>
      <c r="BL45" s="31">
        <v>149</v>
      </c>
      <c r="BM45" s="31">
        <v>0</v>
      </c>
      <c r="BN45" s="31">
        <v>0</v>
      </c>
      <c r="BO45" s="31">
        <v>488</v>
      </c>
      <c r="BP45" s="31">
        <v>951</v>
      </c>
      <c r="BQ45" s="31">
        <v>695</v>
      </c>
      <c r="BR45" s="31">
        <v>36</v>
      </c>
      <c r="BS45" s="31">
        <v>0</v>
      </c>
      <c r="BT45" s="32">
        <v>48890</v>
      </c>
      <c r="BU45" s="31">
        <v>9695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9695</v>
      </c>
      <c r="CE45" s="31">
        <v>2572</v>
      </c>
      <c r="CF45" s="31">
        <v>898</v>
      </c>
      <c r="CG45" s="31">
        <v>834</v>
      </c>
      <c r="CH45" s="31">
        <v>1099</v>
      </c>
      <c r="CI45" s="31">
        <v>1032</v>
      </c>
      <c r="CJ45" s="31">
        <v>859</v>
      </c>
      <c r="CK45" s="31">
        <v>489</v>
      </c>
      <c r="CL45" s="31">
        <v>0</v>
      </c>
      <c r="CM45" s="31">
        <v>0</v>
      </c>
      <c r="CN45" s="32">
        <v>7783</v>
      </c>
      <c r="CO45" s="31">
        <v>13445</v>
      </c>
      <c r="CP45" s="31">
        <v>613</v>
      </c>
      <c r="CQ45" s="31">
        <v>5284</v>
      </c>
      <c r="CR45" s="31">
        <v>0</v>
      </c>
      <c r="CS45" s="31">
        <v>2327</v>
      </c>
      <c r="CT45" s="31">
        <v>4613</v>
      </c>
      <c r="CU45" s="31">
        <v>0</v>
      </c>
      <c r="CV45" s="31">
        <v>255</v>
      </c>
      <c r="CW45" s="31">
        <v>0</v>
      </c>
      <c r="CX45" s="32">
        <v>26537</v>
      </c>
      <c r="CY45" s="31">
        <v>1054</v>
      </c>
      <c r="CZ45" s="31">
        <v>0</v>
      </c>
      <c r="DA45" s="31">
        <v>36</v>
      </c>
      <c r="DB45" s="31">
        <v>20</v>
      </c>
      <c r="DC45" s="31">
        <v>34</v>
      </c>
      <c r="DD45" s="31">
        <v>0</v>
      </c>
      <c r="DE45" s="31">
        <v>47</v>
      </c>
      <c r="DF45" s="31">
        <v>0</v>
      </c>
      <c r="DG45" s="31">
        <v>0</v>
      </c>
      <c r="DH45" s="32">
        <v>1191</v>
      </c>
      <c r="DI45" s="31">
        <v>24745</v>
      </c>
      <c r="DJ45" s="31">
        <v>741</v>
      </c>
      <c r="DK45" s="31">
        <v>0</v>
      </c>
      <c r="DL45" s="31">
        <v>2321</v>
      </c>
      <c r="DM45" s="31">
        <v>1814</v>
      </c>
      <c r="DN45" s="31">
        <v>490</v>
      </c>
      <c r="DO45" s="31">
        <v>0</v>
      </c>
      <c r="DP45" s="31">
        <v>0</v>
      </c>
      <c r="DQ45" s="31">
        <v>0</v>
      </c>
      <c r="DR45" s="32">
        <v>30111</v>
      </c>
      <c r="DS45" s="31">
        <v>10552</v>
      </c>
      <c r="DT45" s="31">
        <v>2967</v>
      </c>
      <c r="DU45" s="31">
        <v>0</v>
      </c>
      <c r="DV45" s="31">
        <v>7831</v>
      </c>
      <c r="DW45" s="31">
        <v>4539</v>
      </c>
      <c r="DX45" s="31">
        <v>0</v>
      </c>
      <c r="DY45" s="31">
        <v>0</v>
      </c>
      <c r="DZ45" s="31">
        <v>0</v>
      </c>
      <c r="EA45" s="31">
        <v>0</v>
      </c>
      <c r="EB45" s="32">
        <v>25889</v>
      </c>
      <c r="EC45" s="31">
        <v>2736</v>
      </c>
      <c r="ED45" s="31">
        <v>0</v>
      </c>
      <c r="EE45" s="31">
        <v>0</v>
      </c>
      <c r="EF45" s="31">
        <v>0</v>
      </c>
      <c r="EG45" s="31">
        <v>26</v>
      </c>
      <c r="EH45" s="31">
        <v>15693</v>
      </c>
      <c r="EI45" s="31">
        <v>0</v>
      </c>
      <c r="EJ45" s="31">
        <v>1371</v>
      </c>
      <c r="EK45" s="31">
        <v>410</v>
      </c>
      <c r="EL45" s="32">
        <v>20236</v>
      </c>
      <c r="EM45" s="31">
        <v>6576</v>
      </c>
      <c r="EN45" s="31">
        <v>3</v>
      </c>
      <c r="EO45" s="31">
        <v>0</v>
      </c>
      <c r="EP45" s="31">
        <v>0</v>
      </c>
      <c r="EQ45" s="31">
        <v>0</v>
      </c>
      <c r="ER45" s="31">
        <v>0</v>
      </c>
      <c r="ES45" s="31">
        <v>0</v>
      </c>
      <c r="ET45" s="31">
        <v>0</v>
      </c>
      <c r="EU45" s="31">
        <v>0</v>
      </c>
      <c r="EV45" s="32">
        <v>6579</v>
      </c>
      <c r="EW45" s="6">
        <f t="shared" si="0"/>
        <v>1295258</v>
      </c>
    </row>
    <row r="46" spans="1:153">
      <c r="A46" s="30">
        <v>36</v>
      </c>
      <c r="B46" s="8" t="s">
        <v>97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2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2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2">
        <v>0</v>
      </c>
      <c r="BK46" s="31">
        <v>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2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2">
        <v>0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2">
        <v>0</v>
      </c>
      <c r="CO46" s="31">
        <v>0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2">
        <v>0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2">
        <v>0</v>
      </c>
      <c r="DS46" s="31">
        <v>0</v>
      </c>
      <c r="DT46" s="31">
        <v>0</v>
      </c>
      <c r="DU46" s="31">
        <v>0</v>
      </c>
      <c r="DV46" s="31">
        <v>0</v>
      </c>
      <c r="DW46" s="31">
        <v>0</v>
      </c>
      <c r="DX46" s="31">
        <v>0</v>
      </c>
      <c r="DY46" s="31">
        <v>0</v>
      </c>
      <c r="DZ46" s="31">
        <v>0</v>
      </c>
      <c r="EA46" s="31">
        <v>0</v>
      </c>
      <c r="EB46" s="32">
        <v>0</v>
      </c>
      <c r="EC46" s="31">
        <v>0</v>
      </c>
      <c r="ED46" s="31">
        <v>0</v>
      </c>
      <c r="EE46" s="31">
        <v>0</v>
      </c>
      <c r="EF46" s="31">
        <v>0</v>
      </c>
      <c r="EG46" s="31">
        <v>0</v>
      </c>
      <c r="EH46" s="31">
        <v>0</v>
      </c>
      <c r="EI46" s="31">
        <v>0</v>
      </c>
      <c r="EJ46" s="31">
        <v>0</v>
      </c>
      <c r="EK46" s="31">
        <v>0</v>
      </c>
      <c r="EL46" s="32">
        <v>0</v>
      </c>
      <c r="EM46" s="31">
        <v>0</v>
      </c>
      <c r="EN46" s="31">
        <v>0</v>
      </c>
      <c r="EO46" s="31">
        <v>0</v>
      </c>
      <c r="EP46" s="31">
        <v>0</v>
      </c>
      <c r="EQ46" s="31">
        <v>0</v>
      </c>
      <c r="ER46" s="31">
        <v>0</v>
      </c>
      <c r="ES46" s="31">
        <v>0</v>
      </c>
      <c r="ET46" s="31">
        <v>0</v>
      </c>
      <c r="EU46" s="31">
        <v>0</v>
      </c>
      <c r="EV46" s="32">
        <v>0</v>
      </c>
      <c r="EW46" s="6">
        <f t="shared" si="0"/>
        <v>0</v>
      </c>
    </row>
    <row r="47" spans="1:153">
      <c r="A47" s="37">
        <v>37</v>
      </c>
      <c r="B47" s="38" t="s">
        <v>98</v>
      </c>
      <c r="C47" s="31">
        <v>2850265</v>
      </c>
      <c r="D47" s="31">
        <v>0</v>
      </c>
      <c r="E47" s="31">
        <v>26554</v>
      </c>
      <c r="F47" s="31">
        <v>0</v>
      </c>
      <c r="G47" s="31">
        <v>15415</v>
      </c>
      <c r="H47" s="31">
        <v>0</v>
      </c>
      <c r="I47" s="31">
        <v>0</v>
      </c>
      <c r="J47" s="31">
        <v>0</v>
      </c>
      <c r="K47" s="31">
        <v>0</v>
      </c>
      <c r="L47" s="32">
        <v>2892234</v>
      </c>
      <c r="M47" s="31">
        <v>2379573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2">
        <v>2379573</v>
      </c>
      <c r="W47" s="31">
        <v>1683549</v>
      </c>
      <c r="X47" s="31">
        <v>0</v>
      </c>
      <c r="Y47" s="31">
        <v>0</v>
      </c>
      <c r="Z47" s="31">
        <v>42117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2">
        <v>1725666</v>
      </c>
      <c r="AG47" s="31">
        <v>423997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2">
        <v>423997</v>
      </c>
      <c r="AQ47" s="31">
        <v>59437</v>
      </c>
      <c r="AR47" s="31">
        <v>0</v>
      </c>
      <c r="AS47" s="31">
        <v>0</v>
      </c>
      <c r="AT47" s="31">
        <v>0</v>
      </c>
      <c r="AU47" s="31">
        <v>0</v>
      </c>
      <c r="AV47" s="31">
        <v>2407</v>
      </c>
      <c r="AW47" s="31">
        <v>0</v>
      </c>
      <c r="AX47" s="31">
        <v>0</v>
      </c>
      <c r="AY47" s="31">
        <v>0</v>
      </c>
      <c r="AZ47" s="32">
        <v>61844</v>
      </c>
      <c r="BA47" s="31">
        <v>13792</v>
      </c>
      <c r="BB47" s="31">
        <v>4919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2">
        <v>18711</v>
      </c>
      <c r="BK47" s="31">
        <v>11704</v>
      </c>
      <c r="BL47" s="31">
        <v>0</v>
      </c>
      <c r="BM47" s="31">
        <v>0</v>
      </c>
      <c r="BN47" s="31">
        <v>0</v>
      </c>
      <c r="BO47" s="31">
        <v>145095</v>
      </c>
      <c r="BP47" s="31">
        <v>0</v>
      </c>
      <c r="BQ47" s="31">
        <v>0</v>
      </c>
      <c r="BR47" s="31">
        <v>0</v>
      </c>
      <c r="BS47" s="31">
        <v>0</v>
      </c>
      <c r="BT47" s="32">
        <v>156799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2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2">
        <v>0</v>
      </c>
      <c r="CO47" s="31">
        <v>81504</v>
      </c>
      <c r="CP47" s="31">
        <v>0</v>
      </c>
      <c r="CQ47" s="31">
        <v>0</v>
      </c>
      <c r="CR47" s="31">
        <v>0</v>
      </c>
      <c r="CS47" s="31">
        <v>0</v>
      </c>
      <c r="CT47" s="31">
        <v>0</v>
      </c>
      <c r="CU47" s="31">
        <v>0</v>
      </c>
      <c r="CV47" s="31">
        <v>0</v>
      </c>
      <c r="CW47" s="31">
        <v>0</v>
      </c>
      <c r="CX47" s="32">
        <v>81504</v>
      </c>
      <c r="CY47" s="31">
        <v>0</v>
      </c>
      <c r="CZ47" s="31">
        <v>1331</v>
      </c>
      <c r="DA47" s="31">
        <v>0</v>
      </c>
      <c r="DB47" s="31">
        <v>0</v>
      </c>
      <c r="DC47" s="31">
        <v>0</v>
      </c>
      <c r="DD47" s="31">
        <v>0</v>
      </c>
      <c r="DE47" s="31">
        <v>0</v>
      </c>
      <c r="DF47" s="31">
        <v>0</v>
      </c>
      <c r="DG47" s="31">
        <v>0</v>
      </c>
      <c r="DH47" s="32">
        <v>1331</v>
      </c>
      <c r="DI47" s="31">
        <v>35276</v>
      </c>
      <c r="DJ47" s="31">
        <v>0</v>
      </c>
      <c r="DK47" s="31">
        <v>0</v>
      </c>
      <c r="DL47" s="31">
        <v>0</v>
      </c>
      <c r="DM47" s="31">
        <v>0</v>
      </c>
      <c r="DN47" s="31">
        <v>3477</v>
      </c>
      <c r="DO47" s="31">
        <v>0</v>
      </c>
      <c r="DP47" s="31">
        <v>0</v>
      </c>
      <c r="DQ47" s="31">
        <v>0</v>
      </c>
      <c r="DR47" s="32">
        <v>38753</v>
      </c>
      <c r="DS47" s="31">
        <v>67504</v>
      </c>
      <c r="DT47" s="31">
        <v>0</v>
      </c>
      <c r="DU47" s="31">
        <v>0</v>
      </c>
      <c r="DV47" s="31">
        <v>0</v>
      </c>
      <c r="DW47" s="31">
        <v>0</v>
      </c>
      <c r="DX47" s="31">
        <v>0</v>
      </c>
      <c r="DY47" s="31">
        <v>0</v>
      </c>
      <c r="DZ47" s="31">
        <v>0</v>
      </c>
      <c r="EA47" s="31">
        <v>3013</v>
      </c>
      <c r="EB47" s="32">
        <v>70517</v>
      </c>
      <c r="EC47" s="31">
        <v>77982</v>
      </c>
      <c r="ED47" s="31">
        <v>0</v>
      </c>
      <c r="EE47" s="31">
        <v>0</v>
      </c>
      <c r="EF47" s="31">
        <v>0</v>
      </c>
      <c r="EG47" s="31">
        <v>0</v>
      </c>
      <c r="EH47" s="31">
        <v>0</v>
      </c>
      <c r="EI47" s="31">
        <v>0</v>
      </c>
      <c r="EJ47" s="31">
        <v>0</v>
      </c>
      <c r="EK47" s="31">
        <v>0</v>
      </c>
      <c r="EL47" s="32">
        <v>77982</v>
      </c>
      <c r="EM47" s="31">
        <v>0</v>
      </c>
      <c r="EN47" s="31">
        <v>0</v>
      </c>
      <c r="EO47" s="31">
        <v>0</v>
      </c>
      <c r="EP47" s="31">
        <v>0</v>
      </c>
      <c r="EQ47" s="31">
        <v>0</v>
      </c>
      <c r="ER47" s="31">
        <v>0</v>
      </c>
      <c r="ES47" s="31">
        <v>0</v>
      </c>
      <c r="ET47" s="31">
        <v>0</v>
      </c>
      <c r="EU47" s="31">
        <v>0</v>
      </c>
      <c r="EV47" s="32">
        <v>0</v>
      </c>
      <c r="EW47" s="6">
        <f t="shared" si="0"/>
        <v>7928911</v>
      </c>
    </row>
    <row r="48" spans="1:153">
      <c r="A48" s="30">
        <v>38</v>
      </c>
      <c r="B48" s="8" t="s">
        <v>214</v>
      </c>
      <c r="C48" s="32">
        <v>7584639</v>
      </c>
      <c r="D48" s="32">
        <v>488235</v>
      </c>
      <c r="E48" s="32">
        <v>634941</v>
      </c>
      <c r="F48" s="32">
        <v>659570</v>
      </c>
      <c r="G48" s="32">
        <v>61283</v>
      </c>
      <c r="H48" s="32">
        <v>1390956</v>
      </c>
      <c r="I48" s="32">
        <v>466660</v>
      </c>
      <c r="J48" s="32">
        <v>0</v>
      </c>
      <c r="K48" s="32">
        <v>659538</v>
      </c>
      <c r="L48" s="32">
        <v>11945822</v>
      </c>
      <c r="M48" s="32">
        <v>4353002</v>
      </c>
      <c r="N48" s="32">
        <v>231927</v>
      </c>
      <c r="O48" s="32">
        <v>185373</v>
      </c>
      <c r="P48" s="32">
        <v>132452</v>
      </c>
      <c r="Q48" s="32">
        <v>248371</v>
      </c>
      <c r="R48" s="32">
        <v>667197</v>
      </c>
      <c r="S48" s="32">
        <v>167607</v>
      </c>
      <c r="T48" s="32">
        <v>47175</v>
      </c>
      <c r="U48" s="32">
        <v>1205667</v>
      </c>
      <c r="V48" s="32">
        <v>7238771</v>
      </c>
      <c r="W48" s="32">
        <v>3797754</v>
      </c>
      <c r="X48" s="32">
        <v>412153</v>
      </c>
      <c r="Y48" s="32">
        <v>877436</v>
      </c>
      <c r="Z48" s="32">
        <v>211971</v>
      </c>
      <c r="AA48" s="32">
        <v>119458</v>
      </c>
      <c r="AB48" s="32">
        <v>627612</v>
      </c>
      <c r="AC48" s="32">
        <v>0</v>
      </c>
      <c r="AD48" s="32">
        <v>605592</v>
      </c>
      <c r="AE48" s="32">
        <v>0</v>
      </c>
      <c r="AF48" s="32">
        <v>6651976</v>
      </c>
      <c r="AG48" s="32">
        <v>884743</v>
      </c>
      <c r="AH48" s="32">
        <v>47601</v>
      </c>
      <c r="AI48" s="32">
        <v>64266</v>
      </c>
      <c r="AJ48" s="32">
        <v>55142</v>
      </c>
      <c r="AK48" s="32">
        <v>8396</v>
      </c>
      <c r="AL48" s="32">
        <v>65331</v>
      </c>
      <c r="AM48" s="32">
        <v>33013</v>
      </c>
      <c r="AN48" s="32">
        <v>9925</v>
      </c>
      <c r="AO48" s="32">
        <v>0</v>
      </c>
      <c r="AP48" s="32">
        <v>1168417</v>
      </c>
      <c r="AQ48" s="32">
        <v>163798</v>
      </c>
      <c r="AR48" s="32">
        <v>262</v>
      </c>
      <c r="AS48" s="32">
        <v>498</v>
      </c>
      <c r="AT48" s="32">
        <v>24889</v>
      </c>
      <c r="AU48" s="32">
        <v>11851</v>
      </c>
      <c r="AV48" s="32">
        <v>5634</v>
      </c>
      <c r="AW48" s="32">
        <v>12279</v>
      </c>
      <c r="AX48" s="32">
        <v>0</v>
      </c>
      <c r="AY48" s="32">
        <v>0</v>
      </c>
      <c r="AZ48" s="32">
        <v>219211</v>
      </c>
      <c r="BA48" s="32">
        <v>75860</v>
      </c>
      <c r="BB48" s="32">
        <v>10147</v>
      </c>
      <c r="BC48" s="32">
        <v>2771</v>
      </c>
      <c r="BD48" s="32">
        <v>7947</v>
      </c>
      <c r="BE48" s="32">
        <v>5657</v>
      </c>
      <c r="BF48" s="32">
        <v>5095</v>
      </c>
      <c r="BG48" s="32">
        <v>6529</v>
      </c>
      <c r="BH48" s="32">
        <v>0</v>
      </c>
      <c r="BI48" s="32">
        <v>0</v>
      </c>
      <c r="BJ48" s="32">
        <v>114006</v>
      </c>
      <c r="BK48" s="32">
        <v>226552</v>
      </c>
      <c r="BL48" s="32">
        <v>28244</v>
      </c>
      <c r="BM48" s="32">
        <v>22114</v>
      </c>
      <c r="BN48" s="32">
        <v>7875</v>
      </c>
      <c r="BO48" s="32">
        <v>157862</v>
      </c>
      <c r="BP48" s="32">
        <v>22060</v>
      </c>
      <c r="BQ48" s="32">
        <v>16078</v>
      </c>
      <c r="BR48" s="32">
        <v>7116</v>
      </c>
      <c r="BS48" s="32">
        <v>0</v>
      </c>
      <c r="BT48" s="32">
        <v>487901</v>
      </c>
      <c r="BU48" s="32">
        <v>39633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>
        <v>0</v>
      </c>
      <c r="CD48" s="32">
        <v>39633</v>
      </c>
      <c r="CE48" s="32">
        <v>125071</v>
      </c>
      <c r="CF48" s="32">
        <v>6451</v>
      </c>
      <c r="CG48" s="32">
        <v>14553</v>
      </c>
      <c r="CH48" s="32">
        <v>6673</v>
      </c>
      <c r="CI48" s="32">
        <v>14987</v>
      </c>
      <c r="CJ48" s="32">
        <v>18022</v>
      </c>
      <c r="CK48" s="32">
        <v>11464</v>
      </c>
      <c r="CL48" s="32">
        <v>0</v>
      </c>
      <c r="CM48" s="32">
        <v>0</v>
      </c>
      <c r="CN48" s="32">
        <v>197221</v>
      </c>
      <c r="CO48" s="32">
        <v>452650</v>
      </c>
      <c r="CP48" s="32">
        <v>9960</v>
      </c>
      <c r="CQ48" s="32">
        <v>60069</v>
      </c>
      <c r="CR48" s="32">
        <v>39588</v>
      </c>
      <c r="CS48" s="32">
        <v>22943</v>
      </c>
      <c r="CT48" s="32">
        <v>51498</v>
      </c>
      <c r="CU48" s="32">
        <v>0</v>
      </c>
      <c r="CV48" s="32">
        <v>18551</v>
      </c>
      <c r="CW48" s="32">
        <v>0</v>
      </c>
      <c r="CX48" s="32">
        <v>655259</v>
      </c>
      <c r="CY48" s="32">
        <v>66115</v>
      </c>
      <c r="CZ48" s="32">
        <v>3111</v>
      </c>
      <c r="DA48" s="32">
        <v>4004</v>
      </c>
      <c r="DB48" s="32">
        <v>3688</v>
      </c>
      <c r="DC48" s="32">
        <v>4510</v>
      </c>
      <c r="DD48" s="32">
        <v>8730</v>
      </c>
      <c r="DE48" s="32">
        <v>4185</v>
      </c>
      <c r="DF48" s="32">
        <v>0</v>
      </c>
      <c r="DG48" s="32">
        <v>0</v>
      </c>
      <c r="DH48" s="32">
        <v>94343</v>
      </c>
      <c r="DI48" s="32">
        <v>191782</v>
      </c>
      <c r="DJ48" s="32">
        <v>8805</v>
      </c>
      <c r="DK48" s="32">
        <v>4851</v>
      </c>
      <c r="DL48" s="32">
        <v>29841</v>
      </c>
      <c r="DM48" s="32">
        <v>18679</v>
      </c>
      <c r="DN48" s="32">
        <v>9683</v>
      </c>
      <c r="DO48" s="32">
        <v>0</v>
      </c>
      <c r="DP48" s="32">
        <v>16556</v>
      </c>
      <c r="DQ48" s="32">
        <v>0</v>
      </c>
      <c r="DR48" s="32">
        <v>280197</v>
      </c>
      <c r="DS48" s="32">
        <v>254712</v>
      </c>
      <c r="DT48" s="32">
        <v>49244</v>
      </c>
      <c r="DU48" s="32">
        <v>0</v>
      </c>
      <c r="DV48" s="32">
        <v>21680</v>
      </c>
      <c r="DW48" s="32">
        <v>23323</v>
      </c>
      <c r="DX48" s="32">
        <v>0</v>
      </c>
      <c r="DY48" s="32">
        <v>791</v>
      </c>
      <c r="DZ48" s="32">
        <v>18727</v>
      </c>
      <c r="EA48" s="32">
        <v>8147</v>
      </c>
      <c r="EB48" s="32">
        <v>376624</v>
      </c>
      <c r="EC48" s="32">
        <v>149143</v>
      </c>
      <c r="ED48" s="32">
        <v>34203</v>
      </c>
      <c r="EE48" s="32">
        <v>57</v>
      </c>
      <c r="EF48" s="32">
        <v>0</v>
      </c>
      <c r="EG48" s="32">
        <v>28364</v>
      </c>
      <c r="EH48" s="32">
        <v>40136</v>
      </c>
      <c r="EI48" s="32">
        <v>0</v>
      </c>
      <c r="EJ48" s="32">
        <v>3690</v>
      </c>
      <c r="EK48" s="32">
        <v>5965</v>
      </c>
      <c r="EL48" s="32">
        <v>261558</v>
      </c>
      <c r="EM48" s="32">
        <v>139525</v>
      </c>
      <c r="EN48" s="32">
        <v>1970</v>
      </c>
      <c r="EO48" s="32">
        <v>5854</v>
      </c>
      <c r="EP48" s="32">
        <v>5375</v>
      </c>
      <c r="EQ48" s="32">
        <v>7132</v>
      </c>
      <c r="ER48" s="32">
        <v>16783</v>
      </c>
      <c r="ES48" s="32">
        <v>0</v>
      </c>
      <c r="ET48" s="32">
        <v>0</v>
      </c>
      <c r="EU48" s="32">
        <v>0</v>
      </c>
      <c r="EV48" s="32">
        <v>176639</v>
      </c>
      <c r="EW48" s="6">
        <f t="shared" si="0"/>
        <v>29907578</v>
      </c>
    </row>
    <row r="49" spans="1:153">
      <c r="A49" s="7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18"/>
    </row>
    <row r="50" spans="1:153">
      <c r="A50" s="7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18"/>
    </row>
    <row r="51" spans="1:153">
      <c r="A51" s="7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18"/>
    </row>
    <row r="52" spans="1:153">
      <c r="A52" s="29" t="s">
        <v>141</v>
      </c>
      <c r="B52" s="82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83"/>
    </row>
    <row r="53" spans="1:153">
      <c r="A53" s="96" t="s">
        <v>100</v>
      </c>
      <c r="B53" s="96"/>
      <c r="C53" s="95" t="s">
        <v>2</v>
      </c>
      <c r="D53" s="95"/>
      <c r="E53" s="95"/>
      <c r="F53" s="95"/>
      <c r="G53" s="95"/>
      <c r="H53" s="95"/>
      <c r="I53" s="95"/>
      <c r="J53" s="95"/>
      <c r="K53" s="95"/>
      <c r="L53" s="95"/>
      <c r="M53" s="95" t="s">
        <v>3</v>
      </c>
      <c r="N53" s="95"/>
      <c r="O53" s="95"/>
      <c r="P53" s="95"/>
      <c r="Q53" s="95"/>
      <c r="R53" s="95"/>
      <c r="S53" s="95"/>
      <c r="T53" s="95"/>
      <c r="U53" s="95"/>
      <c r="V53" s="95"/>
      <c r="W53" s="95" t="s">
        <v>4</v>
      </c>
      <c r="X53" s="95"/>
      <c r="Y53" s="95"/>
      <c r="Z53" s="95"/>
      <c r="AA53" s="95"/>
      <c r="AB53" s="95"/>
      <c r="AC53" s="95"/>
      <c r="AD53" s="95"/>
      <c r="AE53" s="95"/>
      <c r="AF53" s="95"/>
      <c r="AG53" s="95" t="s">
        <v>5</v>
      </c>
      <c r="AH53" s="95"/>
      <c r="AI53" s="95"/>
      <c r="AJ53" s="95"/>
      <c r="AK53" s="95"/>
      <c r="AL53" s="95"/>
      <c r="AM53" s="95"/>
      <c r="AN53" s="95"/>
      <c r="AO53" s="95"/>
      <c r="AP53" s="95"/>
      <c r="AQ53" s="95" t="s">
        <v>6</v>
      </c>
      <c r="AR53" s="95"/>
      <c r="AS53" s="95"/>
      <c r="AT53" s="95"/>
      <c r="AU53" s="95"/>
      <c r="AV53" s="95"/>
      <c r="AW53" s="95"/>
      <c r="AX53" s="95"/>
      <c r="AY53" s="95"/>
      <c r="AZ53" s="95"/>
      <c r="BA53" s="95" t="s">
        <v>7</v>
      </c>
      <c r="BB53" s="95"/>
      <c r="BC53" s="95"/>
      <c r="BD53" s="95"/>
      <c r="BE53" s="95"/>
      <c r="BF53" s="95"/>
      <c r="BG53" s="95"/>
      <c r="BH53" s="95"/>
      <c r="BI53" s="95"/>
      <c r="BJ53" s="95"/>
      <c r="BK53" s="95" t="s">
        <v>8</v>
      </c>
      <c r="BL53" s="95"/>
      <c r="BM53" s="95"/>
      <c r="BN53" s="95"/>
      <c r="BO53" s="95"/>
      <c r="BP53" s="95"/>
      <c r="BQ53" s="95"/>
      <c r="BR53" s="95"/>
      <c r="BS53" s="95"/>
      <c r="BT53" s="95"/>
      <c r="BU53" s="95" t="s">
        <v>9</v>
      </c>
      <c r="BV53" s="95"/>
      <c r="BW53" s="95"/>
      <c r="BX53" s="95"/>
      <c r="BY53" s="95"/>
      <c r="BZ53" s="95"/>
      <c r="CA53" s="95"/>
      <c r="CB53" s="95"/>
      <c r="CC53" s="95"/>
      <c r="CD53" s="95"/>
      <c r="CE53" s="95" t="s">
        <v>10</v>
      </c>
      <c r="CF53" s="95"/>
      <c r="CG53" s="95"/>
      <c r="CH53" s="95"/>
      <c r="CI53" s="95"/>
      <c r="CJ53" s="95"/>
      <c r="CK53" s="95"/>
      <c r="CL53" s="95"/>
      <c r="CM53" s="95"/>
      <c r="CN53" s="95"/>
      <c r="CO53" s="95" t="s">
        <v>11</v>
      </c>
      <c r="CP53" s="95"/>
      <c r="CQ53" s="95"/>
      <c r="CR53" s="95"/>
      <c r="CS53" s="95"/>
      <c r="CT53" s="95"/>
      <c r="CU53" s="95"/>
      <c r="CV53" s="95"/>
      <c r="CW53" s="95"/>
      <c r="CX53" s="95"/>
      <c r="CY53" s="95" t="s">
        <v>12</v>
      </c>
      <c r="CZ53" s="95"/>
      <c r="DA53" s="95"/>
      <c r="DB53" s="95"/>
      <c r="DC53" s="95"/>
      <c r="DD53" s="95"/>
      <c r="DE53" s="95"/>
      <c r="DF53" s="95"/>
      <c r="DG53" s="95"/>
      <c r="DH53" s="95"/>
      <c r="DI53" s="95" t="s">
        <v>13</v>
      </c>
      <c r="DJ53" s="95"/>
      <c r="DK53" s="95"/>
      <c r="DL53" s="95"/>
      <c r="DM53" s="95"/>
      <c r="DN53" s="95"/>
      <c r="DO53" s="95"/>
      <c r="DP53" s="95"/>
      <c r="DQ53" s="95"/>
      <c r="DR53" s="95"/>
      <c r="DS53" s="95" t="s">
        <v>14</v>
      </c>
      <c r="DT53" s="95"/>
      <c r="DU53" s="95"/>
      <c r="DV53" s="95"/>
      <c r="DW53" s="95"/>
      <c r="DX53" s="95"/>
      <c r="DY53" s="95"/>
      <c r="DZ53" s="95"/>
      <c r="EA53" s="95"/>
      <c r="EB53" s="95"/>
      <c r="EC53" s="95" t="s">
        <v>15</v>
      </c>
      <c r="ED53" s="95"/>
      <c r="EE53" s="95"/>
      <c r="EF53" s="95"/>
      <c r="EG53" s="95"/>
      <c r="EH53" s="95"/>
      <c r="EI53" s="95"/>
      <c r="EJ53" s="95"/>
      <c r="EK53" s="95"/>
      <c r="EL53" s="95"/>
      <c r="EM53" s="95" t="s">
        <v>16</v>
      </c>
      <c r="EN53" s="95"/>
      <c r="EO53" s="95"/>
      <c r="EP53" s="95"/>
      <c r="EQ53" s="95"/>
      <c r="ER53" s="95"/>
      <c r="ES53" s="95"/>
      <c r="ET53" s="95"/>
      <c r="EU53" s="95"/>
      <c r="EV53" s="95"/>
      <c r="EW53" s="70" t="s">
        <v>257</v>
      </c>
    </row>
    <row r="54" spans="1:153" s="77" customFormat="1" ht="57.75">
      <c r="A54" s="96"/>
      <c r="B54" s="96"/>
      <c r="C54" s="71" t="s">
        <v>142</v>
      </c>
      <c r="D54" s="71" t="s">
        <v>143</v>
      </c>
      <c r="E54" s="71" t="s">
        <v>144</v>
      </c>
      <c r="F54" s="71" t="s">
        <v>145</v>
      </c>
      <c r="G54" s="71" t="s">
        <v>146</v>
      </c>
      <c r="H54" s="71" t="s">
        <v>147</v>
      </c>
      <c r="I54" s="71" t="s">
        <v>148</v>
      </c>
      <c r="J54" s="71" t="s">
        <v>149</v>
      </c>
      <c r="K54" s="71" t="s">
        <v>150</v>
      </c>
      <c r="L54" s="71" t="s">
        <v>25</v>
      </c>
      <c r="M54" s="71" t="s">
        <v>142</v>
      </c>
      <c r="N54" s="71" t="s">
        <v>143</v>
      </c>
      <c r="O54" s="71" t="s">
        <v>144</v>
      </c>
      <c r="P54" s="71" t="s">
        <v>145</v>
      </c>
      <c r="Q54" s="71" t="s">
        <v>146</v>
      </c>
      <c r="R54" s="71" t="s">
        <v>147</v>
      </c>
      <c r="S54" s="71" t="s">
        <v>148</v>
      </c>
      <c r="T54" s="71" t="s">
        <v>149</v>
      </c>
      <c r="U54" s="71" t="s">
        <v>150</v>
      </c>
      <c r="V54" s="71" t="s">
        <v>25</v>
      </c>
      <c r="W54" s="71" t="s">
        <v>142</v>
      </c>
      <c r="X54" s="71" t="s">
        <v>143</v>
      </c>
      <c r="Y54" s="71" t="s">
        <v>144</v>
      </c>
      <c r="Z54" s="71" t="s">
        <v>145</v>
      </c>
      <c r="AA54" s="71" t="s">
        <v>146</v>
      </c>
      <c r="AB54" s="71" t="s">
        <v>147</v>
      </c>
      <c r="AC54" s="71" t="s">
        <v>148</v>
      </c>
      <c r="AD54" s="71" t="s">
        <v>149</v>
      </c>
      <c r="AE54" s="71" t="s">
        <v>150</v>
      </c>
      <c r="AF54" s="71" t="s">
        <v>25</v>
      </c>
      <c r="AG54" s="71" t="s">
        <v>142</v>
      </c>
      <c r="AH54" s="71" t="s">
        <v>143</v>
      </c>
      <c r="AI54" s="71" t="s">
        <v>144</v>
      </c>
      <c r="AJ54" s="71" t="s">
        <v>145</v>
      </c>
      <c r="AK54" s="71" t="s">
        <v>146</v>
      </c>
      <c r="AL54" s="71" t="s">
        <v>147</v>
      </c>
      <c r="AM54" s="71" t="s">
        <v>148</v>
      </c>
      <c r="AN54" s="71" t="s">
        <v>149</v>
      </c>
      <c r="AO54" s="71" t="s">
        <v>150</v>
      </c>
      <c r="AP54" s="71" t="s">
        <v>25</v>
      </c>
      <c r="AQ54" s="71" t="s">
        <v>142</v>
      </c>
      <c r="AR54" s="71" t="s">
        <v>143</v>
      </c>
      <c r="AS54" s="71" t="s">
        <v>144</v>
      </c>
      <c r="AT54" s="71" t="s">
        <v>145</v>
      </c>
      <c r="AU54" s="71" t="s">
        <v>146</v>
      </c>
      <c r="AV54" s="71" t="s">
        <v>147</v>
      </c>
      <c r="AW54" s="71" t="s">
        <v>148</v>
      </c>
      <c r="AX54" s="71" t="s">
        <v>149</v>
      </c>
      <c r="AY54" s="71" t="s">
        <v>150</v>
      </c>
      <c r="AZ54" s="71" t="s">
        <v>25</v>
      </c>
      <c r="BA54" s="71" t="s">
        <v>142</v>
      </c>
      <c r="BB54" s="71" t="s">
        <v>143</v>
      </c>
      <c r="BC54" s="71" t="s">
        <v>144</v>
      </c>
      <c r="BD54" s="71" t="s">
        <v>145</v>
      </c>
      <c r="BE54" s="71" t="s">
        <v>146</v>
      </c>
      <c r="BF54" s="71" t="s">
        <v>147</v>
      </c>
      <c r="BG54" s="71" t="s">
        <v>148</v>
      </c>
      <c r="BH54" s="71" t="s">
        <v>149</v>
      </c>
      <c r="BI54" s="71" t="s">
        <v>150</v>
      </c>
      <c r="BJ54" s="71" t="s">
        <v>25</v>
      </c>
      <c r="BK54" s="71" t="s">
        <v>142</v>
      </c>
      <c r="BL54" s="71" t="s">
        <v>143</v>
      </c>
      <c r="BM54" s="71" t="s">
        <v>144</v>
      </c>
      <c r="BN54" s="71" t="s">
        <v>145</v>
      </c>
      <c r="BO54" s="71" t="s">
        <v>146</v>
      </c>
      <c r="BP54" s="71" t="s">
        <v>147</v>
      </c>
      <c r="BQ54" s="71" t="s">
        <v>148</v>
      </c>
      <c r="BR54" s="71" t="s">
        <v>149</v>
      </c>
      <c r="BS54" s="71" t="s">
        <v>150</v>
      </c>
      <c r="BT54" s="71" t="s">
        <v>25</v>
      </c>
      <c r="BU54" s="71" t="s">
        <v>142</v>
      </c>
      <c r="BV54" s="71" t="s">
        <v>143</v>
      </c>
      <c r="BW54" s="71" t="s">
        <v>144</v>
      </c>
      <c r="BX54" s="71" t="s">
        <v>145</v>
      </c>
      <c r="BY54" s="71" t="s">
        <v>146</v>
      </c>
      <c r="BZ54" s="71" t="s">
        <v>147</v>
      </c>
      <c r="CA54" s="71" t="s">
        <v>148</v>
      </c>
      <c r="CB54" s="71" t="s">
        <v>149</v>
      </c>
      <c r="CC54" s="71" t="s">
        <v>150</v>
      </c>
      <c r="CD54" s="71" t="s">
        <v>25</v>
      </c>
      <c r="CE54" s="71" t="s">
        <v>142</v>
      </c>
      <c r="CF54" s="71" t="s">
        <v>143</v>
      </c>
      <c r="CG54" s="71" t="s">
        <v>144</v>
      </c>
      <c r="CH54" s="71" t="s">
        <v>145</v>
      </c>
      <c r="CI54" s="71" t="s">
        <v>146</v>
      </c>
      <c r="CJ54" s="71" t="s">
        <v>147</v>
      </c>
      <c r="CK54" s="71" t="s">
        <v>148</v>
      </c>
      <c r="CL54" s="71" t="s">
        <v>149</v>
      </c>
      <c r="CM54" s="71" t="s">
        <v>150</v>
      </c>
      <c r="CN54" s="71" t="s">
        <v>25</v>
      </c>
      <c r="CO54" s="71" t="s">
        <v>142</v>
      </c>
      <c r="CP54" s="71" t="s">
        <v>143</v>
      </c>
      <c r="CQ54" s="71" t="s">
        <v>144</v>
      </c>
      <c r="CR54" s="71" t="s">
        <v>145</v>
      </c>
      <c r="CS54" s="71" t="s">
        <v>146</v>
      </c>
      <c r="CT54" s="71" t="s">
        <v>147</v>
      </c>
      <c r="CU54" s="71" t="s">
        <v>148</v>
      </c>
      <c r="CV54" s="71" t="s">
        <v>149</v>
      </c>
      <c r="CW54" s="71" t="s">
        <v>150</v>
      </c>
      <c r="CX54" s="71" t="s">
        <v>25</v>
      </c>
      <c r="CY54" s="71" t="s">
        <v>142</v>
      </c>
      <c r="CZ54" s="71" t="s">
        <v>143</v>
      </c>
      <c r="DA54" s="71" t="s">
        <v>144</v>
      </c>
      <c r="DB54" s="71" t="s">
        <v>145</v>
      </c>
      <c r="DC54" s="71" t="s">
        <v>146</v>
      </c>
      <c r="DD54" s="71" t="s">
        <v>147</v>
      </c>
      <c r="DE54" s="71" t="s">
        <v>148</v>
      </c>
      <c r="DF54" s="71" t="s">
        <v>149</v>
      </c>
      <c r="DG54" s="71" t="s">
        <v>150</v>
      </c>
      <c r="DH54" s="71" t="s">
        <v>25</v>
      </c>
      <c r="DI54" s="71" t="s">
        <v>142</v>
      </c>
      <c r="DJ54" s="71" t="s">
        <v>143</v>
      </c>
      <c r="DK54" s="71" t="s">
        <v>144</v>
      </c>
      <c r="DL54" s="71" t="s">
        <v>145</v>
      </c>
      <c r="DM54" s="71" t="s">
        <v>146</v>
      </c>
      <c r="DN54" s="71" t="s">
        <v>147</v>
      </c>
      <c r="DO54" s="71" t="s">
        <v>148</v>
      </c>
      <c r="DP54" s="71" t="s">
        <v>149</v>
      </c>
      <c r="DQ54" s="71" t="s">
        <v>150</v>
      </c>
      <c r="DR54" s="71" t="s">
        <v>25</v>
      </c>
      <c r="DS54" s="71" t="s">
        <v>142</v>
      </c>
      <c r="DT54" s="71" t="s">
        <v>143</v>
      </c>
      <c r="DU54" s="71" t="s">
        <v>144</v>
      </c>
      <c r="DV54" s="71" t="s">
        <v>145</v>
      </c>
      <c r="DW54" s="71" t="s">
        <v>146</v>
      </c>
      <c r="DX54" s="71" t="s">
        <v>147</v>
      </c>
      <c r="DY54" s="71" t="s">
        <v>148</v>
      </c>
      <c r="DZ54" s="71" t="s">
        <v>149</v>
      </c>
      <c r="EA54" s="71" t="s">
        <v>150</v>
      </c>
      <c r="EB54" s="71" t="s">
        <v>25</v>
      </c>
      <c r="EC54" s="71" t="s">
        <v>142</v>
      </c>
      <c r="ED54" s="71" t="s">
        <v>143</v>
      </c>
      <c r="EE54" s="71" t="s">
        <v>144</v>
      </c>
      <c r="EF54" s="71" t="s">
        <v>145</v>
      </c>
      <c r="EG54" s="71" t="s">
        <v>146</v>
      </c>
      <c r="EH54" s="71" t="s">
        <v>147</v>
      </c>
      <c r="EI54" s="71" t="s">
        <v>148</v>
      </c>
      <c r="EJ54" s="71" t="s">
        <v>149</v>
      </c>
      <c r="EK54" s="71" t="s">
        <v>150</v>
      </c>
      <c r="EL54" s="71" t="s">
        <v>25</v>
      </c>
      <c r="EM54" s="71" t="s">
        <v>142</v>
      </c>
      <c r="EN54" s="71" t="s">
        <v>143</v>
      </c>
      <c r="EO54" s="71" t="s">
        <v>144</v>
      </c>
      <c r="EP54" s="71" t="s">
        <v>145</v>
      </c>
      <c r="EQ54" s="71" t="s">
        <v>146</v>
      </c>
      <c r="ER54" s="71" t="s">
        <v>147</v>
      </c>
      <c r="ES54" s="71" t="s">
        <v>148</v>
      </c>
      <c r="ET54" s="71" t="s">
        <v>149</v>
      </c>
      <c r="EU54" s="71" t="s">
        <v>150</v>
      </c>
      <c r="EV54" s="71" t="s">
        <v>25</v>
      </c>
      <c r="EW54" s="71" t="s">
        <v>458</v>
      </c>
    </row>
    <row r="55" spans="1:153">
      <c r="A55" s="96"/>
      <c r="B55" s="96"/>
      <c r="C55" s="71" t="s">
        <v>26</v>
      </c>
      <c r="D55" s="71" t="s">
        <v>26</v>
      </c>
      <c r="E55" s="71" t="s">
        <v>26</v>
      </c>
      <c r="F55" s="71" t="s">
        <v>26</v>
      </c>
      <c r="G55" s="71" t="s">
        <v>26</v>
      </c>
      <c r="H55" s="71" t="s">
        <v>26</v>
      </c>
      <c r="I55" s="71" t="s">
        <v>26</v>
      </c>
      <c r="J55" s="71" t="s">
        <v>26</v>
      </c>
      <c r="K55" s="71" t="s">
        <v>26</v>
      </c>
      <c r="L55" s="71" t="s">
        <v>26</v>
      </c>
      <c r="M55" s="71" t="s">
        <v>26</v>
      </c>
      <c r="N55" s="71" t="s">
        <v>26</v>
      </c>
      <c r="O55" s="71" t="s">
        <v>26</v>
      </c>
      <c r="P55" s="71" t="s">
        <v>26</v>
      </c>
      <c r="Q55" s="71" t="s">
        <v>26</v>
      </c>
      <c r="R55" s="71" t="s">
        <v>26</v>
      </c>
      <c r="S55" s="71" t="s">
        <v>26</v>
      </c>
      <c r="T55" s="71" t="s">
        <v>26</v>
      </c>
      <c r="U55" s="71" t="s">
        <v>26</v>
      </c>
      <c r="V55" s="71" t="s">
        <v>26</v>
      </c>
      <c r="W55" s="71" t="s">
        <v>26</v>
      </c>
      <c r="X55" s="71" t="s">
        <v>26</v>
      </c>
      <c r="Y55" s="71" t="s">
        <v>26</v>
      </c>
      <c r="Z55" s="71" t="s">
        <v>26</v>
      </c>
      <c r="AA55" s="71" t="s">
        <v>26</v>
      </c>
      <c r="AB55" s="71" t="s">
        <v>26</v>
      </c>
      <c r="AC55" s="71" t="s">
        <v>26</v>
      </c>
      <c r="AD55" s="71" t="s">
        <v>26</v>
      </c>
      <c r="AE55" s="71" t="s">
        <v>26</v>
      </c>
      <c r="AF55" s="71" t="s">
        <v>26</v>
      </c>
      <c r="AG55" s="71" t="s">
        <v>26</v>
      </c>
      <c r="AH55" s="71" t="s">
        <v>26</v>
      </c>
      <c r="AI55" s="71" t="s">
        <v>26</v>
      </c>
      <c r="AJ55" s="71" t="s">
        <v>26</v>
      </c>
      <c r="AK55" s="71" t="s">
        <v>26</v>
      </c>
      <c r="AL55" s="71" t="s">
        <v>26</v>
      </c>
      <c r="AM55" s="71" t="s">
        <v>26</v>
      </c>
      <c r="AN55" s="71" t="s">
        <v>26</v>
      </c>
      <c r="AO55" s="71" t="s">
        <v>26</v>
      </c>
      <c r="AP55" s="71" t="s">
        <v>26</v>
      </c>
      <c r="AQ55" s="71" t="s">
        <v>26</v>
      </c>
      <c r="AR55" s="71" t="s">
        <v>26</v>
      </c>
      <c r="AS55" s="71" t="s">
        <v>26</v>
      </c>
      <c r="AT55" s="71" t="s">
        <v>26</v>
      </c>
      <c r="AU55" s="71" t="s">
        <v>26</v>
      </c>
      <c r="AV55" s="71" t="s">
        <v>26</v>
      </c>
      <c r="AW55" s="71" t="s">
        <v>26</v>
      </c>
      <c r="AX55" s="71" t="s">
        <v>26</v>
      </c>
      <c r="AY55" s="71" t="s">
        <v>26</v>
      </c>
      <c r="AZ55" s="71" t="s">
        <v>26</v>
      </c>
      <c r="BA55" s="71" t="s">
        <v>26</v>
      </c>
      <c r="BB55" s="71" t="s">
        <v>26</v>
      </c>
      <c r="BC55" s="71" t="s">
        <v>26</v>
      </c>
      <c r="BD55" s="71" t="s">
        <v>26</v>
      </c>
      <c r="BE55" s="71" t="s">
        <v>26</v>
      </c>
      <c r="BF55" s="71" t="s">
        <v>26</v>
      </c>
      <c r="BG55" s="71" t="s">
        <v>26</v>
      </c>
      <c r="BH55" s="71" t="s">
        <v>26</v>
      </c>
      <c r="BI55" s="71" t="s">
        <v>26</v>
      </c>
      <c r="BJ55" s="71" t="s">
        <v>26</v>
      </c>
      <c r="BK55" s="71" t="s">
        <v>26</v>
      </c>
      <c r="BL55" s="71" t="s">
        <v>26</v>
      </c>
      <c r="BM55" s="71" t="s">
        <v>26</v>
      </c>
      <c r="BN55" s="71" t="s">
        <v>26</v>
      </c>
      <c r="BO55" s="71" t="s">
        <v>26</v>
      </c>
      <c r="BP55" s="71" t="s">
        <v>26</v>
      </c>
      <c r="BQ55" s="71" t="s">
        <v>26</v>
      </c>
      <c r="BR55" s="71" t="s">
        <v>26</v>
      </c>
      <c r="BS55" s="71" t="s">
        <v>26</v>
      </c>
      <c r="BT55" s="71" t="s">
        <v>26</v>
      </c>
      <c r="BU55" s="71" t="s">
        <v>26</v>
      </c>
      <c r="BV55" s="71" t="s">
        <v>26</v>
      </c>
      <c r="BW55" s="71" t="s">
        <v>26</v>
      </c>
      <c r="BX55" s="71" t="s">
        <v>26</v>
      </c>
      <c r="BY55" s="71" t="s">
        <v>26</v>
      </c>
      <c r="BZ55" s="71" t="s">
        <v>26</v>
      </c>
      <c r="CA55" s="71" t="s">
        <v>26</v>
      </c>
      <c r="CB55" s="71" t="s">
        <v>26</v>
      </c>
      <c r="CC55" s="71" t="s">
        <v>26</v>
      </c>
      <c r="CD55" s="71" t="s">
        <v>26</v>
      </c>
      <c r="CE55" s="71" t="s">
        <v>26</v>
      </c>
      <c r="CF55" s="71" t="s">
        <v>26</v>
      </c>
      <c r="CG55" s="71" t="s">
        <v>26</v>
      </c>
      <c r="CH55" s="71" t="s">
        <v>26</v>
      </c>
      <c r="CI55" s="71" t="s">
        <v>26</v>
      </c>
      <c r="CJ55" s="71" t="s">
        <v>26</v>
      </c>
      <c r="CK55" s="71" t="s">
        <v>26</v>
      </c>
      <c r="CL55" s="71" t="s">
        <v>26</v>
      </c>
      <c r="CM55" s="71" t="s">
        <v>26</v>
      </c>
      <c r="CN55" s="71" t="s">
        <v>26</v>
      </c>
      <c r="CO55" s="71" t="s">
        <v>26</v>
      </c>
      <c r="CP55" s="71" t="s">
        <v>26</v>
      </c>
      <c r="CQ55" s="71" t="s">
        <v>26</v>
      </c>
      <c r="CR55" s="71" t="s">
        <v>26</v>
      </c>
      <c r="CS55" s="71" t="s">
        <v>26</v>
      </c>
      <c r="CT55" s="71" t="s">
        <v>26</v>
      </c>
      <c r="CU55" s="71" t="s">
        <v>26</v>
      </c>
      <c r="CV55" s="71" t="s">
        <v>26</v>
      </c>
      <c r="CW55" s="71" t="s">
        <v>26</v>
      </c>
      <c r="CX55" s="71" t="s">
        <v>26</v>
      </c>
      <c r="CY55" s="71" t="s">
        <v>26</v>
      </c>
      <c r="CZ55" s="71" t="s">
        <v>26</v>
      </c>
      <c r="DA55" s="71" t="s">
        <v>26</v>
      </c>
      <c r="DB55" s="71" t="s">
        <v>26</v>
      </c>
      <c r="DC55" s="71" t="s">
        <v>26</v>
      </c>
      <c r="DD55" s="71" t="s">
        <v>26</v>
      </c>
      <c r="DE55" s="71" t="s">
        <v>26</v>
      </c>
      <c r="DF55" s="71" t="s">
        <v>26</v>
      </c>
      <c r="DG55" s="71" t="s">
        <v>26</v>
      </c>
      <c r="DH55" s="71" t="s">
        <v>26</v>
      </c>
      <c r="DI55" s="71" t="s">
        <v>26</v>
      </c>
      <c r="DJ55" s="71" t="s">
        <v>26</v>
      </c>
      <c r="DK55" s="71" t="s">
        <v>26</v>
      </c>
      <c r="DL55" s="71" t="s">
        <v>26</v>
      </c>
      <c r="DM55" s="71" t="s">
        <v>26</v>
      </c>
      <c r="DN55" s="71" t="s">
        <v>26</v>
      </c>
      <c r="DO55" s="71" t="s">
        <v>26</v>
      </c>
      <c r="DP55" s="71" t="s">
        <v>26</v>
      </c>
      <c r="DQ55" s="71" t="s">
        <v>26</v>
      </c>
      <c r="DR55" s="71" t="s">
        <v>26</v>
      </c>
      <c r="DS55" s="71" t="s">
        <v>26</v>
      </c>
      <c r="DT55" s="71" t="s">
        <v>26</v>
      </c>
      <c r="DU55" s="71" t="s">
        <v>26</v>
      </c>
      <c r="DV55" s="71" t="s">
        <v>26</v>
      </c>
      <c r="DW55" s="71" t="s">
        <v>26</v>
      </c>
      <c r="DX55" s="71" t="s">
        <v>26</v>
      </c>
      <c r="DY55" s="71" t="s">
        <v>26</v>
      </c>
      <c r="DZ55" s="71" t="s">
        <v>26</v>
      </c>
      <c r="EA55" s="71" t="s">
        <v>26</v>
      </c>
      <c r="EB55" s="71" t="s">
        <v>26</v>
      </c>
      <c r="EC55" s="71" t="s">
        <v>26</v>
      </c>
      <c r="ED55" s="71" t="s">
        <v>26</v>
      </c>
      <c r="EE55" s="71" t="s">
        <v>26</v>
      </c>
      <c r="EF55" s="71" t="s">
        <v>26</v>
      </c>
      <c r="EG55" s="71" t="s">
        <v>26</v>
      </c>
      <c r="EH55" s="71" t="s">
        <v>26</v>
      </c>
      <c r="EI55" s="71" t="s">
        <v>26</v>
      </c>
      <c r="EJ55" s="71" t="s">
        <v>26</v>
      </c>
      <c r="EK55" s="71" t="s">
        <v>26</v>
      </c>
      <c r="EL55" s="71" t="s">
        <v>26</v>
      </c>
      <c r="EM55" s="71" t="s">
        <v>26</v>
      </c>
      <c r="EN55" s="71" t="s">
        <v>26</v>
      </c>
      <c r="EO55" s="71" t="s">
        <v>26</v>
      </c>
      <c r="EP55" s="71" t="s">
        <v>26</v>
      </c>
      <c r="EQ55" s="71" t="s">
        <v>26</v>
      </c>
      <c r="ER55" s="71" t="s">
        <v>26</v>
      </c>
      <c r="ES55" s="71" t="s">
        <v>26</v>
      </c>
      <c r="ET55" s="71" t="s">
        <v>26</v>
      </c>
      <c r="EU55" s="71" t="s">
        <v>26</v>
      </c>
      <c r="EV55" s="71" t="s">
        <v>26</v>
      </c>
      <c r="EW55" s="71" t="s">
        <v>26</v>
      </c>
    </row>
    <row r="56" spans="1:153">
      <c r="A56" s="41">
        <v>39</v>
      </c>
      <c r="B56" s="42" t="s">
        <v>215</v>
      </c>
      <c r="C56" s="35"/>
      <c r="D56" s="35"/>
      <c r="E56" s="35"/>
      <c r="F56" s="35"/>
      <c r="G56" s="35"/>
      <c r="H56" s="35"/>
      <c r="I56" s="35"/>
      <c r="J56" s="35"/>
      <c r="K56" s="35"/>
      <c r="L56" s="15"/>
      <c r="M56" s="35"/>
      <c r="N56" s="35"/>
      <c r="O56" s="35"/>
      <c r="P56" s="35"/>
      <c r="Q56" s="35"/>
      <c r="R56" s="35"/>
      <c r="S56" s="35"/>
      <c r="T56" s="35"/>
      <c r="U56" s="35"/>
      <c r="V56" s="15"/>
      <c r="W56" s="35"/>
      <c r="X56" s="35"/>
      <c r="Y56" s="35"/>
      <c r="Z56" s="35"/>
      <c r="AA56" s="35"/>
      <c r="AB56" s="35"/>
      <c r="AC56" s="35"/>
      <c r="AD56" s="35"/>
      <c r="AE56" s="35"/>
      <c r="AF56" s="15"/>
      <c r="AG56" s="35"/>
      <c r="AH56" s="35"/>
      <c r="AI56" s="35"/>
      <c r="AJ56" s="35"/>
      <c r="AK56" s="35"/>
      <c r="AL56" s="35"/>
      <c r="AM56" s="35"/>
      <c r="AN56" s="35"/>
      <c r="AO56" s="35"/>
      <c r="AP56" s="15"/>
      <c r="AQ56" s="35"/>
      <c r="AR56" s="35"/>
      <c r="AS56" s="35"/>
      <c r="AT56" s="35"/>
      <c r="AU56" s="35"/>
      <c r="AV56" s="35"/>
      <c r="AW56" s="35"/>
      <c r="AX56" s="35"/>
      <c r="AY56" s="35"/>
      <c r="AZ56" s="15"/>
      <c r="BA56" s="35"/>
      <c r="BB56" s="35"/>
      <c r="BC56" s="35"/>
      <c r="BD56" s="35"/>
      <c r="BE56" s="35"/>
      <c r="BF56" s="35"/>
      <c r="BG56" s="35"/>
      <c r="BH56" s="35"/>
      <c r="BI56" s="35"/>
      <c r="BJ56" s="15"/>
      <c r="BK56" s="35"/>
      <c r="BL56" s="35"/>
      <c r="BM56" s="35"/>
      <c r="BN56" s="35"/>
      <c r="BO56" s="35"/>
      <c r="BP56" s="35"/>
      <c r="BQ56" s="35"/>
      <c r="BR56" s="35"/>
      <c r="BS56" s="35"/>
      <c r="BT56" s="15"/>
      <c r="BU56" s="35"/>
      <c r="BV56" s="35"/>
      <c r="BW56" s="35"/>
      <c r="BX56" s="35"/>
      <c r="BY56" s="35"/>
      <c r="BZ56" s="35"/>
      <c r="CA56" s="35"/>
      <c r="CB56" s="35"/>
      <c r="CC56" s="35"/>
      <c r="CD56" s="15"/>
      <c r="CE56" s="35"/>
      <c r="CF56" s="35"/>
      <c r="CG56" s="35"/>
      <c r="CH56" s="35"/>
      <c r="CI56" s="35"/>
      <c r="CJ56" s="35"/>
      <c r="CK56" s="35"/>
      <c r="CL56" s="35"/>
      <c r="CM56" s="35"/>
      <c r="CN56" s="15"/>
      <c r="CO56" s="35"/>
      <c r="CP56" s="35"/>
      <c r="CQ56" s="35"/>
      <c r="CR56" s="35"/>
      <c r="CS56" s="35"/>
      <c r="CT56" s="35"/>
      <c r="CU56" s="35"/>
      <c r="CV56" s="35"/>
      <c r="CW56" s="35"/>
      <c r="CX56" s="15"/>
      <c r="CY56" s="35"/>
      <c r="CZ56" s="35"/>
      <c r="DA56" s="35"/>
      <c r="DB56" s="35"/>
      <c r="DC56" s="35"/>
      <c r="DD56" s="35"/>
      <c r="DE56" s="35"/>
      <c r="DF56" s="35"/>
      <c r="DG56" s="35"/>
      <c r="DH56" s="15"/>
      <c r="DI56" s="35"/>
      <c r="DJ56" s="35"/>
      <c r="DK56" s="35"/>
      <c r="DL56" s="35"/>
      <c r="DM56" s="35"/>
      <c r="DN56" s="35"/>
      <c r="DO56" s="35"/>
      <c r="DP56" s="35"/>
      <c r="DQ56" s="35"/>
      <c r="DR56" s="15"/>
      <c r="DS56" s="35"/>
      <c r="DT56" s="35"/>
      <c r="DU56" s="35"/>
      <c r="DV56" s="35"/>
      <c r="DW56" s="35"/>
      <c r="DX56" s="35"/>
      <c r="DY56" s="35"/>
      <c r="DZ56" s="35"/>
      <c r="EA56" s="35"/>
      <c r="EB56" s="15"/>
      <c r="EC56" s="35"/>
      <c r="ED56" s="35"/>
      <c r="EE56" s="35"/>
      <c r="EF56" s="35"/>
      <c r="EG56" s="35"/>
      <c r="EH56" s="35"/>
      <c r="EI56" s="35"/>
      <c r="EJ56" s="35"/>
      <c r="EK56" s="35"/>
      <c r="EL56" s="15"/>
      <c r="EM56" s="35"/>
      <c r="EN56" s="35"/>
      <c r="EO56" s="35"/>
      <c r="EP56" s="35"/>
      <c r="EQ56" s="35"/>
      <c r="ER56" s="35"/>
      <c r="ES56" s="35"/>
      <c r="ET56" s="35"/>
      <c r="EU56" s="35"/>
      <c r="EV56" s="15"/>
      <c r="EW56" s="35"/>
    </row>
    <row r="57" spans="1:153">
      <c r="A57" s="41" t="s">
        <v>216</v>
      </c>
      <c r="B57" s="42" t="s">
        <v>217</v>
      </c>
      <c r="C57" s="35"/>
      <c r="D57" s="35"/>
      <c r="E57" s="35"/>
      <c r="F57" s="35"/>
      <c r="G57" s="35"/>
      <c r="H57" s="35"/>
      <c r="I57" s="35"/>
      <c r="J57" s="35"/>
      <c r="K57" s="35"/>
      <c r="L57" s="15"/>
      <c r="M57" s="35"/>
      <c r="N57" s="35"/>
      <c r="O57" s="35"/>
      <c r="P57" s="35"/>
      <c r="Q57" s="35"/>
      <c r="R57" s="35"/>
      <c r="S57" s="35"/>
      <c r="T57" s="35"/>
      <c r="U57" s="35"/>
      <c r="V57" s="15"/>
      <c r="W57" s="35"/>
      <c r="X57" s="35"/>
      <c r="Y57" s="35"/>
      <c r="Z57" s="35"/>
      <c r="AA57" s="35"/>
      <c r="AB57" s="35"/>
      <c r="AC57" s="35"/>
      <c r="AD57" s="35"/>
      <c r="AE57" s="35"/>
      <c r="AF57" s="15"/>
      <c r="AG57" s="35"/>
      <c r="AH57" s="35"/>
      <c r="AI57" s="35"/>
      <c r="AJ57" s="35"/>
      <c r="AK57" s="35"/>
      <c r="AL57" s="35"/>
      <c r="AM57" s="35"/>
      <c r="AN57" s="35"/>
      <c r="AO57" s="35"/>
      <c r="AP57" s="15"/>
      <c r="AQ57" s="35"/>
      <c r="AR57" s="35"/>
      <c r="AS57" s="35"/>
      <c r="AT57" s="35"/>
      <c r="AU57" s="35"/>
      <c r="AV57" s="35"/>
      <c r="AW57" s="35"/>
      <c r="AX57" s="35"/>
      <c r="AY57" s="35"/>
      <c r="AZ57" s="15"/>
      <c r="BA57" s="35"/>
      <c r="BB57" s="35"/>
      <c r="BC57" s="35"/>
      <c r="BD57" s="35"/>
      <c r="BE57" s="35"/>
      <c r="BF57" s="35"/>
      <c r="BG57" s="35"/>
      <c r="BH57" s="35"/>
      <c r="BI57" s="35"/>
      <c r="BJ57" s="15"/>
      <c r="BK57" s="35"/>
      <c r="BL57" s="35"/>
      <c r="BM57" s="35"/>
      <c r="BN57" s="35"/>
      <c r="BO57" s="35"/>
      <c r="BP57" s="35"/>
      <c r="BQ57" s="35"/>
      <c r="BR57" s="35"/>
      <c r="BS57" s="35"/>
      <c r="BT57" s="15"/>
      <c r="BU57" s="35"/>
      <c r="BV57" s="35"/>
      <c r="BW57" s="35"/>
      <c r="BX57" s="35"/>
      <c r="BY57" s="35"/>
      <c r="BZ57" s="35"/>
      <c r="CA57" s="35"/>
      <c r="CB57" s="35"/>
      <c r="CC57" s="35"/>
      <c r="CD57" s="15"/>
      <c r="CE57" s="35"/>
      <c r="CF57" s="35"/>
      <c r="CG57" s="35"/>
      <c r="CH57" s="35"/>
      <c r="CI57" s="35"/>
      <c r="CJ57" s="35"/>
      <c r="CK57" s="35"/>
      <c r="CL57" s="35"/>
      <c r="CM57" s="35"/>
      <c r="CN57" s="15"/>
      <c r="CO57" s="35"/>
      <c r="CP57" s="35"/>
      <c r="CQ57" s="35"/>
      <c r="CR57" s="35"/>
      <c r="CS57" s="35"/>
      <c r="CT57" s="35"/>
      <c r="CU57" s="35"/>
      <c r="CV57" s="35"/>
      <c r="CW57" s="35"/>
      <c r="CX57" s="15"/>
      <c r="CY57" s="35"/>
      <c r="CZ57" s="35"/>
      <c r="DA57" s="35"/>
      <c r="DB57" s="35"/>
      <c r="DC57" s="35"/>
      <c r="DD57" s="35"/>
      <c r="DE57" s="35"/>
      <c r="DF57" s="35"/>
      <c r="DG57" s="35"/>
      <c r="DH57" s="15"/>
      <c r="DI57" s="35"/>
      <c r="DJ57" s="35"/>
      <c r="DK57" s="35"/>
      <c r="DL57" s="35"/>
      <c r="DM57" s="35"/>
      <c r="DN57" s="35"/>
      <c r="DO57" s="35"/>
      <c r="DP57" s="35"/>
      <c r="DQ57" s="35"/>
      <c r="DR57" s="15"/>
      <c r="DS57" s="35"/>
      <c r="DT57" s="35"/>
      <c r="DU57" s="35"/>
      <c r="DV57" s="35"/>
      <c r="DW57" s="35"/>
      <c r="DX57" s="35"/>
      <c r="DY57" s="35"/>
      <c r="DZ57" s="35"/>
      <c r="EA57" s="35"/>
      <c r="EB57" s="15"/>
      <c r="EC57" s="35"/>
      <c r="ED57" s="35"/>
      <c r="EE57" s="35"/>
      <c r="EF57" s="35"/>
      <c r="EG57" s="35"/>
      <c r="EH57" s="35"/>
      <c r="EI57" s="35"/>
      <c r="EJ57" s="35"/>
      <c r="EK57" s="35"/>
      <c r="EL57" s="15"/>
      <c r="EM57" s="35"/>
      <c r="EN57" s="35"/>
      <c r="EO57" s="35"/>
      <c r="EP57" s="35"/>
      <c r="EQ57" s="35"/>
      <c r="ER57" s="35"/>
      <c r="ES57" s="35"/>
      <c r="ET57" s="35"/>
      <c r="EU57" s="35"/>
      <c r="EV57" s="15"/>
      <c r="EW57" s="35"/>
    </row>
    <row r="58" spans="1:153">
      <c r="A58" s="43" t="s">
        <v>218</v>
      </c>
      <c r="B58" s="44" t="s">
        <v>219</v>
      </c>
      <c r="C58" s="31">
        <v>2032631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2032631</v>
      </c>
      <c r="M58" s="31">
        <v>1951211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1951211</v>
      </c>
      <c r="W58" s="31">
        <v>1424234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1424234</v>
      </c>
      <c r="AG58" s="31">
        <v>180760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180760</v>
      </c>
      <c r="AQ58" s="31">
        <v>85777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85777</v>
      </c>
      <c r="BA58" s="31">
        <v>20262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20262</v>
      </c>
      <c r="BK58" s="31">
        <v>91307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91307</v>
      </c>
      <c r="BU58" s="31">
        <v>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0</v>
      </c>
      <c r="CE58" s="31">
        <v>50775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50775</v>
      </c>
      <c r="CO58" s="31">
        <v>209215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209215</v>
      </c>
      <c r="CY58" s="31">
        <v>27642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27642</v>
      </c>
      <c r="DI58" s="31">
        <v>63642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63642</v>
      </c>
      <c r="DS58" s="31">
        <v>0</v>
      </c>
      <c r="DT58" s="31">
        <v>0</v>
      </c>
      <c r="DU58" s="31">
        <v>0</v>
      </c>
      <c r="DV58" s="31">
        <v>0</v>
      </c>
      <c r="DW58" s="31">
        <v>0</v>
      </c>
      <c r="DX58" s="31">
        <v>0</v>
      </c>
      <c r="DY58" s="31">
        <v>0</v>
      </c>
      <c r="DZ58" s="31">
        <v>0</v>
      </c>
      <c r="EA58" s="31">
        <v>0</v>
      </c>
      <c r="EB58" s="32">
        <v>0</v>
      </c>
      <c r="EC58" s="31">
        <v>5452</v>
      </c>
      <c r="ED58" s="31">
        <v>0</v>
      </c>
      <c r="EE58" s="31">
        <v>0</v>
      </c>
      <c r="EF58" s="31">
        <v>0</v>
      </c>
      <c r="EG58" s="31">
        <v>0</v>
      </c>
      <c r="EH58" s="31">
        <v>0</v>
      </c>
      <c r="EI58" s="31">
        <v>0</v>
      </c>
      <c r="EJ58" s="31">
        <v>0</v>
      </c>
      <c r="EK58" s="31">
        <v>0</v>
      </c>
      <c r="EL58" s="32">
        <v>5452</v>
      </c>
      <c r="EM58" s="31">
        <v>0</v>
      </c>
      <c r="EN58" s="31">
        <v>0</v>
      </c>
      <c r="EO58" s="31">
        <v>0</v>
      </c>
      <c r="EP58" s="31">
        <v>0</v>
      </c>
      <c r="EQ58" s="31">
        <v>0</v>
      </c>
      <c r="ER58" s="31">
        <v>0</v>
      </c>
      <c r="ES58" s="31">
        <v>0</v>
      </c>
      <c r="ET58" s="31">
        <v>0</v>
      </c>
      <c r="EU58" s="31">
        <v>0</v>
      </c>
      <c r="EV58" s="32">
        <v>0</v>
      </c>
      <c r="EW58" s="32">
        <f t="shared" ref="EW58:EW87" si="1">+L58+V58+AF58+AP58+AZ58+BJ58+BT58+CD58+CN58+CX58+DH58+DR58+EB58+EL58+EV58</f>
        <v>6142908</v>
      </c>
    </row>
    <row r="59" spans="1:153">
      <c r="A59" s="43" t="s">
        <v>220</v>
      </c>
      <c r="B59" s="44" t="s">
        <v>221</v>
      </c>
      <c r="C59" s="31">
        <v>1983038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1983038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1023198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1023198</v>
      </c>
      <c r="AG59" s="31">
        <v>41440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41440</v>
      </c>
      <c r="AQ59" s="31">
        <v>11785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11785</v>
      </c>
      <c r="BA59" s="31">
        <v>2841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2841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0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13684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13684</v>
      </c>
      <c r="CO59" s="31">
        <v>103046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103046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20330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20330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>
        <v>0</v>
      </c>
      <c r="DZ59" s="31">
        <v>0</v>
      </c>
      <c r="EA59" s="31">
        <v>0</v>
      </c>
      <c r="EB59" s="32">
        <v>0</v>
      </c>
      <c r="EC59" s="31">
        <v>2400</v>
      </c>
      <c r="ED59" s="31">
        <v>0</v>
      </c>
      <c r="EE59" s="31">
        <v>0</v>
      </c>
      <c r="EF59" s="31">
        <v>0</v>
      </c>
      <c r="EG59" s="31">
        <v>0</v>
      </c>
      <c r="EH59" s="31">
        <v>0</v>
      </c>
      <c r="EI59" s="31">
        <v>0</v>
      </c>
      <c r="EJ59" s="31">
        <v>0</v>
      </c>
      <c r="EK59" s="31">
        <v>0</v>
      </c>
      <c r="EL59" s="32">
        <v>2400</v>
      </c>
      <c r="EM59" s="31">
        <v>30637</v>
      </c>
      <c r="EN59" s="31">
        <v>0</v>
      </c>
      <c r="EO59" s="31">
        <v>0</v>
      </c>
      <c r="EP59" s="31">
        <v>0</v>
      </c>
      <c r="EQ59" s="31">
        <v>0</v>
      </c>
      <c r="ER59" s="31">
        <v>0</v>
      </c>
      <c r="ES59" s="31">
        <v>0</v>
      </c>
      <c r="ET59" s="31">
        <v>0</v>
      </c>
      <c r="EU59" s="31">
        <v>0</v>
      </c>
      <c r="EV59" s="32">
        <v>30637</v>
      </c>
      <c r="EW59" s="32">
        <f t="shared" si="1"/>
        <v>3232399</v>
      </c>
    </row>
    <row r="60" spans="1:153">
      <c r="A60" s="43" t="s">
        <v>222</v>
      </c>
      <c r="B60" s="44" t="s">
        <v>223</v>
      </c>
      <c r="C60" s="31">
        <v>34402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34402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0</v>
      </c>
      <c r="W60" s="31">
        <v>6564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6564</v>
      </c>
      <c r="AG60" s="31">
        <v>4636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4636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0</v>
      </c>
      <c r="BA60" s="31">
        <v>1511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1511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0</v>
      </c>
      <c r="CE60" s="31">
        <v>4246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4246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3040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3040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0</v>
      </c>
      <c r="EB60" s="32">
        <v>0</v>
      </c>
      <c r="EC60" s="31">
        <v>0</v>
      </c>
      <c r="ED60" s="31">
        <v>0</v>
      </c>
      <c r="EE60" s="31">
        <v>0</v>
      </c>
      <c r="EF60" s="31">
        <v>0</v>
      </c>
      <c r="EG60" s="31">
        <v>0</v>
      </c>
      <c r="EH60" s="31">
        <v>0</v>
      </c>
      <c r="EI60" s="31">
        <v>0</v>
      </c>
      <c r="EJ60" s="31">
        <v>0</v>
      </c>
      <c r="EK60" s="31">
        <v>0</v>
      </c>
      <c r="EL60" s="32">
        <v>0</v>
      </c>
      <c r="EM60" s="31">
        <v>0</v>
      </c>
      <c r="EN60" s="31">
        <v>0</v>
      </c>
      <c r="EO60" s="31">
        <v>0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2">
        <v>0</v>
      </c>
      <c r="EW60" s="32">
        <f t="shared" si="1"/>
        <v>54399</v>
      </c>
    </row>
    <row r="61" spans="1:153">
      <c r="A61" s="43" t="s">
        <v>224</v>
      </c>
      <c r="B61" s="44" t="s">
        <v>225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748469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748469</v>
      </c>
      <c r="W61" s="31">
        <v>191957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191957</v>
      </c>
      <c r="AG61" s="31">
        <v>18158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18158</v>
      </c>
      <c r="AQ61" s="31">
        <v>16042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16042</v>
      </c>
      <c r="BA61" s="31">
        <v>4671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4671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0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11742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11742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16782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16782</v>
      </c>
      <c r="DS61" s="31">
        <v>0</v>
      </c>
      <c r="DT61" s="31">
        <v>0</v>
      </c>
      <c r="DU61" s="31">
        <v>0</v>
      </c>
      <c r="DV61" s="31">
        <v>0</v>
      </c>
      <c r="DW61" s="31">
        <v>0</v>
      </c>
      <c r="DX61" s="31">
        <v>0</v>
      </c>
      <c r="DY61" s="31">
        <v>0</v>
      </c>
      <c r="DZ61" s="31">
        <v>0</v>
      </c>
      <c r="EA61" s="31">
        <v>0</v>
      </c>
      <c r="EB61" s="32">
        <v>0</v>
      </c>
      <c r="EC61" s="31">
        <v>1356</v>
      </c>
      <c r="ED61" s="31">
        <v>0</v>
      </c>
      <c r="EE61" s="31">
        <v>0</v>
      </c>
      <c r="EF61" s="31">
        <v>0</v>
      </c>
      <c r="EG61" s="31">
        <v>0</v>
      </c>
      <c r="EH61" s="31">
        <v>0</v>
      </c>
      <c r="EI61" s="31">
        <v>0</v>
      </c>
      <c r="EJ61" s="31">
        <v>0</v>
      </c>
      <c r="EK61" s="31">
        <v>0</v>
      </c>
      <c r="EL61" s="32">
        <v>1356</v>
      </c>
      <c r="EM61" s="31">
        <v>0</v>
      </c>
      <c r="EN61" s="31">
        <v>0</v>
      </c>
      <c r="EO61" s="31">
        <v>0</v>
      </c>
      <c r="EP61" s="31">
        <v>0</v>
      </c>
      <c r="EQ61" s="31">
        <v>0</v>
      </c>
      <c r="ER61" s="31">
        <v>0</v>
      </c>
      <c r="ES61" s="31">
        <v>0</v>
      </c>
      <c r="ET61" s="31">
        <v>0</v>
      </c>
      <c r="EU61" s="31">
        <v>0</v>
      </c>
      <c r="EV61" s="32">
        <v>0</v>
      </c>
      <c r="EW61" s="32">
        <f t="shared" si="1"/>
        <v>1009177</v>
      </c>
    </row>
    <row r="62" spans="1:153">
      <c r="A62" s="45">
        <v>40</v>
      </c>
      <c r="B62" s="46" t="s">
        <v>226</v>
      </c>
      <c r="C62" s="31">
        <v>69420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2">
        <v>69420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2">
        <v>0</v>
      </c>
      <c r="W62" s="31">
        <v>71208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2">
        <v>71208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2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2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2">
        <v>0</v>
      </c>
      <c r="BK62" s="31">
        <v>4059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2">
        <v>4059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2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2">
        <v>0</v>
      </c>
      <c r="CO62" s="31">
        <v>11593</v>
      </c>
      <c r="CP62" s="31">
        <v>0</v>
      </c>
      <c r="CQ62" s="31">
        <v>0</v>
      </c>
      <c r="CR62" s="31">
        <v>0</v>
      </c>
      <c r="CS62" s="31">
        <v>0</v>
      </c>
      <c r="CT62" s="31">
        <v>0</v>
      </c>
      <c r="CU62" s="31">
        <v>0</v>
      </c>
      <c r="CV62" s="31">
        <v>0</v>
      </c>
      <c r="CW62" s="31">
        <v>0</v>
      </c>
      <c r="CX62" s="32">
        <v>11593</v>
      </c>
      <c r="CY62" s="31">
        <v>5557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1">
        <v>0</v>
      </c>
      <c r="DF62" s="31">
        <v>0</v>
      </c>
      <c r="DG62" s="31">
        <v>0</v>
      </c>
      <c r="DH62" s="32">
        <v>5557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2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0</v>
      </c>
      <c r="EB62" s="32">
        <v>0</v>
      </c>
      <c r="EC62" s="31">
        <v>0</v>
      </c>
      <c r="ED62" s="31">
        <v>0</v>
      </c>
      <c r="EE62" s="31">
        <v>0</v>
      </c>
      <c r="EF62" s="31">
        <v>0</v>
      </c>
      <c r="EG62" s="31">
        <v>0</v>
      </c>
      <c r="EH62" s="31">
        <v>0</v>
      </c>
      <c r="EI62" s="31">
        <v>0</v>
      </c>
      <c r="EJ62" s="31">
        <v>0</v>
      </c>
      <c r="EK62" s="31">
        <v>0</v>
      </c>
      <c r="EL62" s="32">
        <v>0</v>
      </c>
      <c r="EM62" s="31">
        <v>0</v>
      </c>
      <c r="EN62" s="31">
        <v>0</v>
      </c>
      <c r="EO62" s="31">
        <v>0</v>
      </c>
      <c r="EP62" s="31">
        <v>0</v>
      </c>
      <c r="EQ62" s="31">
        <v>0</v>
      </c>
      <c r="ER62" s="31">
        <v>0</v>
      </c>
      <c r="ES62" s="31">
        <v>0</v>
      </c>
      <c r="ET62" s="31">
        <v>0</v>
      </c>
      <c r="EU62" s="31">
        <v>0</v>
      </c>
      <c r="EV62" s="32">
        <v>0</v>
      </c>
      <c r="EW62" s="32">
        <f t="shared" si="1"/>
        <v>161837</v>
      </c>
    </row>
    <row r="63" spans="1:153">
      <c r="A63" s="41">
        <v>41</v>
      </c>
      <c r="B63" s="42" t="s">
        <v>227</v>
      </c>
      <c r="C63" s="35"/>
      <c r="D63" s="35"/>
      <c r="E63" s="35"/>
      <c r="F63" s="35"/>
      <c r="G63" s="35"/>
      <c r="H63" s="35"/>
      <c r="I63" s="35"/>
      <c r="J63" s="35"/>
      <c r="K63" s="35"/>
      <c r="L63" s="15"/>
      <c r="M63" s="35"/>
      <c r="N63" s="35"/>
      <c r="O63" s="35"/>
      <c r="P63" s="35"/>
      <c r="Q63" s="35"/>
      <c r="R63" s="35"/>
      <c r="S63" s="35"/>
      <c r="T63" s="35"/>
      <c r="U63" s="35"/>
      <c r="V63" s="15"/>
      <c r="W63" s="35"/>
      <c r="X63" s="35"/>
      <c r="Y63" s="35"/>
      <c r="Z63" s="35"/>
      <c r="AA63" s="35"/>
      <c r="AB63" s="35"/>
      <c r="AC63" s="35"/>
      <c r="AD63" s="35"/>
      <c r="AE63" s="35"/>
      <c r="AF63" s="15"/>
      <c r="AG63" s="35"/>
      <c r="AH63" s="35"/>
      <c r="AI63" s="35"/>
      <c r="AJ63" s="35"/>
      <c r="AK63" s="35"/>
      <c r="AL63" s="35"/>
      <c r="AM63" s="35"/>
      <c r="AN63" s="35"/>
      <c r="AO63" s="35"/>
      <c r="AP63" s="15"/>
      <c r="AQ63" s="35"/>
      <c r="AR63" s="35"/>
      <c r="AS63" s="35"/>
      <c r="AT63" s="35"/>
      <c r="AU63" s="35"/>
      <c r="AV63" s="35"/>
      <c r="AW63" s="35"/>
      <c r="AX63" s="35"/>
      <c r="AY63" s="35"/>
      <c r="AZ63" s="15"/>
      <c r="BA63" s="35"/>
      <c r="BB63" s="35"/>
      <c r="BC63" s="35"/>
      <c r="BD63" s="35"/>
      <c r="BE63" s="35"/>
      <c r="BF63" s="35"/>
      <c r="BG63" s="35"/>
      <c r="BH63" s="35"/>
      <c r="BI63" s="35"/>
      <c r="BJ63" s="15"/>
      <c r="BK63" s="35"/>
      <c r="BL63" s="35"/>
      <c r="BM63" s="35"/>
      <c r="BN63" s="35"/>
      <c r="BO63" s="35"/>
      <c r="BP63" s="35"/>
      <c r="BQ63" s="35"/>
      <c r="BR63" s="35"/>
      <c r="BS63" s="35"/>
      <c r="BT63" s="15"/>
      <c r="BU63" s="35"/>
      <c r="BV63" s="35"/>
      <c r="BW63" s="35"/>
      <c r="BX63" s="35"/>
      <c r="BY63" s="35"/>
      <c r="BZ63" s="35"/>
      <c r="CA63" s="35"/>
      <c r="CB63" s="35"/>
      <c r="CC63" s="35"/>
      <c r="CD63" s="15"/>
      <c r="CE63" s="35"/>
      <c r="CF63" s="35"/>
      <c r="CG63" s="35"/>
      <c r="CH63" s="35"/>
      <c r="CI63" s="35"/>
      <c r="CJ63" s="35"/>
      <c r="CK63" s="35"/>
      <c r="CL63" s="35"/>
      <c r="CM63" s="35"/>
      <c r="CN63" s="15"/>
      <c r="CO63" s="35"/>
      <c r="CP63" s="35"/>
      <c r="CQ63" s="35"/>
      <c r="CR63" s="35"/>
      <c r="CS63" s="35"/>
      <c r="CT63" s="35"/>
      <c r="CU63" s="35"/>
      <c r="CV63" s="35"/>
      <c r="CW63" s="35"/>
      <c r="CX63" s="15"/>
      <c r="CY63" s="35"/>
      <c r="CZ63" s="35"/>
      <c r="DA63" s="35"/>
      <c r="DB63" s="35"/>
      <c r="DC63" s="35"/>
      <c r="DD63" s="35"/>
      <c r="DE63" s="35"/>
      <c r="DF63" s="35"/>
      <c r="DG63" s="35"/>
      <c r="DH63" s="15"/>
      <c r="DI63" s="35"/>
      <c r="DJ63" s="35"/>
      <c r="DK63" s="35"/>
      <c r="DL63" s="35"/>
      <c r="DM63" s="35"/>
      <c r="DN63" s="35"/>
      <c r="DO63" s="35"/>
      <c r="DP63" s="35"/>
      <c r="DQ63" s="35"/>
      <c r="DR63" s="15"/>
      <c r="DS63" s="35"/>
      <c r="DT63" s="35"/>
      <c r="DU63" s="35"/>
      <c r="DV63" s="35"/>
      <c r="DW63" s="35"/>
      <c r="DX63" s="35"/>
      <c r="DY63" s="35"/>
      <c r="DZ63" s="35"/>
      <c r="EA63" s="35"/>
      <c r="EB63" s="15"/>
      <c r="EC63" s="35"/>
      <c r="ED63" s="35"/>
      <c r="EE63" s="35"/>
      <c r="EF63" s="35"/>
      <c r="EG63" s="35"/>
      <c r="EH63" s="35"/>
      <c r="EI63" s="35"/>
      <c r="EJ63" s="35"/>
      <c r="EK63" s="35"/>
      <c r="EL63" s="15"/>
      <c r="EM63" s="35"/>
      <c r="EN63" s="35"/>
      <c r="EO63" s="35"/>
      <c r="EP63" s="35"/>
      <c r="EQ63" s="35"/>
      <c r="ER63" s="35"/>
      <c r="ES63" s="35"/>
      <c r="ET63" s="35"/>
      <c r="EU63" s="35"/>
      <c r="EV63" s="15"/>
      <c r="EW63" s="15"/>
    </row>
    <row r="64" spans="1:153">
      <c r="A64" s="43" t="s">
        <v>228</v>
      </c>
      <c r="B64" s="44" t="s">
        <v>229</v>
      </c>
      <c r="C64" s="31">
        <v>296430</v>
      </c>
      <c r="D64" s="31">
        <v>0</v>
      </c>
      <c r="E64" s="31">
        <v>15678</v>
      </c>
      <c r="F64" s="31">
        <v>3504</v>
      </c>
      <c r="G64" s="31">
        <v>6997</v>
      </c>
      <c r="H64" s="31">
        <v>19987</v>
      </c>
      <c r="I64" s="31">
        <v>0</v>
      </c>
      <c r="J64" s="31">
        <v>0</v>
      </c>
      <c r="K64" s="31">
        <v>0</v>
      </c>
      <c r="L64" s="32">
        <v>342596</v>
      </c>
      <c r="M64" s="31">
        <v>95918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95918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2">
        <v>0</v>
      </c>
      <c r="AG64" s="31">
        <v>17322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17322</v>
      </c>
      <c r="AQ64" s="31">
        <v>826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826</v>
      </c>
      <c r="BA64" s="31">
        <v>2057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2">
        <v>2057</v>
      </c>
      <c r="BK64" s="31">
        <v>0</v>
      </c>
      <c r="BL64" s="31">
        <v>0</v>
      </c>
      <c r="BM64" s="31">
        <v>0</v>
      </c>
      <c r="BN64" s="31">
        <v>0</v>
      </c>
      <c r="BO64" s="31">
        <v>15532</v>
      </c>
      <c r="BP64" s="31">
        <v>0</v>
      </c>
      <c r="BQ64" s="31">
        <v>0</v>
      </c>
      <c r="BR64" s="31">
        <v>0</v>
      </c>
      <c r="BS64" s="31">
        <v>0</v>
      </c>
      <c r="BT64" s="32">
        <v>15532</v>
      </c>
      <c r="BU64" s="31">
        <v>1106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1106</v>
      </c>
      <c r="CE64" s="31">
        <v>1083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1083</v>
      </c>
      <c r="CO64" s="31">
        <v>9631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9631</v>
      </c>
      <c r="CY64" s="31">
        <v>227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227</v>
      </c>
      <c r="DI64" s="31">
        <v>4373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4373</v>
      </c>
      <c r="DS64" s="31">
        <v>13813</v>
      </c>
      <c r="DT64" s="31">
        <v>0</v>
      </c>
      <c r="DU64" s="31">
        <v>0</v>
      </c>
      <c r="DV64" s="31">
        <v>0</v>
      </c>
      <c r="DW64" s="31">
        <v>0</v>
      </c>
      <c r="DX64" s="31">
        <v>0</v>
      </c>
      <c r="DY64" s="31">
        <v>0</v>
      </c>
      <c r="DZ64" s="31">
        <v>0</v>
      </c>
      <c r="EA64" s="31">
        <v>0</v>
      </c>
      <c r="EB64" s="32">
        <v>13813</v>
      </c>
      <c r="EC64" s="31">
        <v>9889</v>
      </c>
      <c r="ED64" s="31">
        <v>0</v>
      </c>
      <c r="EE64" s="31">
        <v>0</v>
      </c>
      <c r="EF64" s="31">
        <v>0</v>
      </c>
      <c r="EG64" s="31">
        <v>0</v>
      </c>
      <c r="EH64" s="31">
        <v>0</v>
      </c>
      <c r="EI64" s="31">
        <v>0</v>
      </c>
      <c r="EJ64" s="31">
        <v>0</v>
      </c>
      <c r="EK64" s="31">
        <v>0</v>
      </c>
      <c r="EL64" s="32">
        <v>9889</v>
      </c>
      <c r="EM64" s="31">
        <v>235</v>
      </c>
      <c r="EN64" s="31">
        <v>0</v>
      </c>
      <c r="EO64" s="31">
        <v>0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2">
        <v>235</v>
      </c>
      <c r="EW64" s="32">
        <f t="shared" si="1"/>
        <v>514608</v>
      </c>
    </row>
    <row r="65" spans="1:153">
      <c r="A65" s="43" t="s">
        <v>230</v>
      </c>
      <c r="B65" s="44" t="s">
        <v>231</v>
      </c>
      <c r="C65" s="31">
        <v>79615</v>
      </c>
      <c r="D65" s="31">
        <v>0</v>
      </c>
      <c r="E65" s="31">
        <v>0</v>
      </c>
      <c r="F65" s="31">
        <v>0</v>
      </c>
      <c r="G65" s="31">
        <v>0</v>
      </c>
      <c r="H65" s="31">
        <v>52</v>
      </c>
      <c r="I65" s="31">
        <v>0</v>
      </c>
      <c r="J65" s="31">
        <v>0</v>
      </c>
      <c r="K65" s="31">
        <v>0</v>
      </c>
      <c r="L65" s="32">
        <v>79667</v>
      </c>
      <c r="M65" s="31">
        <v>185535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185535</v>
      </c>
      <c r="W65" s="31">
        <v>0</v>
      </c>
      <c r="X65" s="31">
        <v>0</v>
      </c>
      <c r="Y65" s="31">
        <v>0</v>
      </c>
      <c r="Z65" s="31">
        <v>20918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20918</v>
      </c>
      <c r="AG65" s="31">
        <v>23382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23382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216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216</v>
      </c>
      <c r="BK65" s="31">
        <v>7080</v>
      </c>
      <c r="BL65" s="31">
        <v>0</v>
      </c>
      <c r="BM65" s="31">
        <v>0</v>
      </c>
      <c r="BN65" s="31">
        <v>0</v>
      </c>
      <c r="BO65" s="31">
        <v>5</v>
      </c>
      <c r="BP65" s="31">
        <v>0</v>
      </c>
      <c r="BQ65" s="31">
        <v>0</v>
      </c>
      <c r="BR65" s="31">
        <v>0</v>
      </c>
      <c r="BS65" s="31">
        <v>0</v>
      </c>
      <c r="BT65" s="32">
        <v>7085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0</v>
      </c>
      <c r="CE65" s="31">
        <v>5716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5716</v>
      </c>
      <c r="CO65" s="31">
        <v>12171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12171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7174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7174</v>
      </c>
      <c r="DS65" s="31">
        <v>0</v>
      </c>
      <c r="DT65" s="31">
        <v>0</v>
      </c>
      <c r="DU65" s="31">
        <v>0</v>
      </c>
      <c r="DV65" s="31">
        <v>0</v>
      </c>
      <c r="DW65" s="31">
        <v>0</v>
      </c>
      <c r="DX65" s="31">
        <v>0</v>
      </c>
      <c r="DY65" s="31">
        <v>0</v>
      </c>
      <c r="DZ65" s="31">
        <v>0</v>
      </c>
      <c r="EA65" s="31">
        <v>0</v>
      </c>
      <c r="EB65" s="32">
        <v>0</v>
      </c>
      <c r="EC65" s="31">
        <v>49</v>
      </c>
      <c r="ED65" s="31">
        <v>0</v>
      </c>
      <c r="EE65" s="31">
        <v>0</v>
      </c>
      <c r="EF65" s="31">
        <v>0</v>
      </c>
      <c r="EG65" s="31">
        <v>0</v>
      </c>
      <c r="EH65" s="31">
        <v>0</v>
      </c>
      <c r="EI65" s="31">
        <v>0</v>
      </c>
      <c r="EJ65" s="31">
        <v>0</v>
      </c>
      <c r="EK65" s="31">
        <v>0</v>
      </c>
      <c r="EL65" s="32">
        <v>49</v>
      </c>
      <c r="EM65" s="31">
        <v>9091</v>
      </c>
      <c r="EN65" s="31">
        <v>0</v>
      </c>
      <c r="EO65" s="31">
        <v>0</v>
      </c>
      <c r="EP65" s="31">
        <v>0</v>
      </c>
      <c r="EQ65" s="31">
        <v>0</v>
      </c>
      <c r="ER65" s="31">
        <v>0</v>
      </c>
      <c r="ES65" s="31">
        <v>0</v>
      </c>
      <c r="ET65" s="31">
        <v>0</v>
      </c>
      <c r="EU65" s="31">
        <v>0</v>
      </c>
      <c r="EV65" s="32">
        <v>9091</v>
      </c>
      <c r="EW65" s="32">
        <f t="shared" si="1"/>
        <v>351004</v>
      </c>
    </row>
    <row r="66" spans="1:153">
      <c r="A66" s="45">
        <v>42</v>
      </c>
      <c r="B66" s="46" t="s">
        <v>232</v>
      </c>
      <c r="C66" s="31">
        <v>51996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2">
        <v>51996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2">
        <v>0</v>
      </c>
      <c r="W66" s="31">
        <v>27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2">
        <v>27</v>
      </c>
      <c r="AG66" s="31">
        <v>14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2">
        <v>14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2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2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2">
        <v>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0</v>
      </c>
      <c r="CA66" s="31">
        <v>0</v>
      </c>
      <c r="CB66" s="31">
        <v>0</v>
      </c>
      <c r="CC66" s="31">
        <v>0</v>
      </c>
      <c r="CD66" s="32">
        <v>0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0</v>
      </c>
      <c r="CM66" s="31">
        <v>0</v>
      </c>
      <c r="CN66" s="32">
        <v>0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0</v>
      </c>
      <c r="DJ66" s="31">
        <v>0</v>
      </c>
      <c r="DK66" s="31">
        <v>0</v>
      </c>
      <c r="DL66" s="31">
        <v>0</v>
      </c>
      <c r="DM66" s="31">
        <v>0</v>
      </c>
      <c r="DN66" s="31">
        <v>0</v>
      </c>
      <c r="DO66" s="31">
        <v>0</v>
      </c>
      <c r="DP66" s="31">
        <v>0</v>
      </c>
      <c r="DQ66" s="31">
        <v>0</v>
      </c>
      <c r="DR66" s="32">
        <v>0</v>
      </c>
      <c r="DS66" s="31">
        <v>0</v>
      </c>
      <c r="DT66" s="31">
        <v>0</v>
      </c>
      <c r="DU66" s="31">
        <v>0</v>
      </c>
      <c r="DV66" s="31">
        <v>0</v>
      </c>
      <c r="DW66" s="31">
        <v>0</v>
      </c>
      <c r="DX66" s="31">
        <v>0</v>
      </c>
      <c r="DY66" s="31">
        <v>0</v>
      </c>
      <c r="DZ66" s="31">
        <v>0</v>
      </c>
      <c r="EA66" s="31">
        <v>0</v>
      </c>
      <c r="EB66" s="32">
        <v>0</v>
      </c>
      <c r="EC66" s="31">
        <v>0</v>
      </c>
      <c r="ED66" s="31">
        <v>0</v>
      </c>
      <c r="EE66" s="31">
        <v>0</v>
      </c>
      <c r="EF66" s="31">
        <v>0</v>
      </c>
      <c r="EG66" s="31">
        <v>0</v>
      </c>
      <c r="EH66" s="31">
        <v>0</v>
      </c>
      <c r="EI66" s="31">
        <v>0</v>
      </c>
      <c r="EJ66" s="31">
        <v>0</v>
      </c>
      <c r="EK66" s="31">
        <v>0</v>
      </c>
      <c r="EL66" s="32">
        <v>0</v>
      </c>
      <c r="EM66" s="31">
        <v>0</v>
      </c>
      <c r="EN66" s="31">
        <v>0</v>
      </c>
      <c r="EO66" s="31">
        <v>0</v>
      </c>
      <c r="EP66" s="31">
        <v>0</v>
      </c>
      <c r="EQ66" s="31">
        <v>0</v>
      </c>
      <c r="ER66" s="31">
        <v>0</v>
      </c>
      <c r="ES66" s="31">
        <v>0</v>
      </c>
      <c r="ET66" s="31">
        <v>0</v>
      </c>
      <c r="EU66" s="31">
        <v>0</v>
      </c>
      <c r="EV66" s="32">
        <v>0</v>
      </c>
      <c r="EW66" s="32">
        <f t="shared" si="1"/>
        <v>52037</v>
      </c>
    </row>
    <row r="67" spans="1:153">
      <c r="A67" s="45">
        <v>43</v>
      </c>
      <c r="B67" s="46" t="s">
        <v>107</v>
      </c>
      <c r="C67" s="31">
        <v>0</v>
      </c>
      <c r="D67" s="31">
        <v>62</v>
      </c>
      <c r="E67" s="31">
        <v>0</v>
      </c>
      <c r="F67" s="31">
        <v>473</v>
      </c>
      <c r="G67" s="31">
        <v>0</v>
      </c>
      <c r="H67" s="31">
        <v>257110</v>
      </c>
      <c r="I67" s="31">
        <v>0</v>
      </c>
      <c r="J67" s="31">
        <v>0</v>
      </c>
      <c r="K67" s="31">
        <v>0</v>
      </c>
      <c r="L67" s="32">
        <v>257645</v>
      </c>
      <c r="M67" s="31">
        <v>0</v>
      </c>
      <c r="N67" s="31">
        <v>0</v>
      </c>
      <c r="O67" s="31">
        <v>0</v>
      </c>
      <c r="P67" s="31">
        <v>1047</v>
      </c>
      <c r="Q67" s="31">
        <v>420</v>
      </c>
      <c r="R67" s="31">
        <v>23356</v>
      </c>
      <c r="S67" s="31">
        <v>0</v>
      </c>
      <c r="T67" s="31">
        <v>0</v>
      </c>
      <c r="U67" s="31">
        <v>0</v>
      </c>
      <c r="V67" s="32">
        <v>24823</v>
      </c>
      <c r="W67" s="31">
        <v>0</v>
      </c>
      <c r="X67" s="31">
        <v>0</v>
      </c>
      <c r="Y67" s="31">
        <v>528</v>
      </c>
      <c r="Z67" s="31">
        <v>73081</v>
      </c>
      <c r="AA67" s="31">
        <v>0</v>
      </c>
      <c r="AB67" s="31">
        <v>22400</v>
      </c>
      <c r="AC67" s="31">
        <v>0</v>
      </c>
      <c r="AD67" s="31">
        <v>1079</v>
      </c>
      <c r="AE67" s="31">
        <v>0</v>
      </c>
      <c r="AF67" s="32">
        <v>97088</v>
      </c>
      <c r="AG67" s="31">
        <v>2116</v>
      </c>
      <c r="AH67" s="31">
        <v>0</v>
      </c>
      <c r="AI67" s="31">
        <v>0</v>
      </c>
      <c r="AJ67" s="31">
        <v>16</v>
      </c>
      <c r="AK67" s="31">
        <v>0</v>
      </c>
      <c r="AL67" s="31">
        <v>14842</v>
      </c>
      <c r="AM67" s="31">
        <v>0</v>
      </c>
      <c r="AN67" s="31">
        <v>0</v>
      </c>
      <c r="AO67" s="31">
        <v>0</v>
      </c>
      <c r="AP67" s="32">
        <v>16974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339</v>
      </c>
      <c r="AW67" s="31">
        <v>0</v>
      </c>
      <c r="AX67" s="31">
        <v>0</v>
      </c>
      <c r="AY67" s="31">
        <v>0</v>
      </c>
      <c r="AZ67" s="32">
        <v>339</v>
      </c>
      <c r="BA67" s="31">
        <v>0</v>
      </c>
      <c r="BB67" s="31">
        <v>0</v>
      </c>
      <c r="BC67" s="31">
        <v>0</v>
      </c>
      <c r="BD67" s="31">
        <v>11</v>
      </c>
      <c r="BE67" s="31">
        <v>0</v>
      </c>
      <c r="BF67" s="31">
        <v>2440</v>
      </c>
      <c r="BG67" s="31">
        <v>5</v>
      </c>
      <c r="BH67" s="31">
        <v>0</v>
      </c>
      <c r="BI67" s="31">
        <v>0</v>
      </c>
      <c r="BJ67" s="32">
        <v>2456</v>
      </c>
      <c r="BK67" s="31">
        <v>9</v>
      </c>
      <c r="BL67" s="31">
        <v>0</v>
      </c>
      <c r="BM67" s="31">
        <v>0</v>
      </c>
      <c r="BN67" s="31">
        <v>33</v>
      </c>
      <c r="BO67" s="31">
        <v>0</v>
      </c>
      <c r="BP67" s="31">
        <v>1402</v>
      </c>
      <c r="BQ67" s="31">
        <v>0</v>
      </c>
      <c r="BR67" s="31">
        <v>0</v>
      </c>
      <c r="BS67" s="31">
        <v>0</v>
      </c>
      <c r="BT67" s="32">
        <v>1444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31">
        <v>0</v>
      </c>
      <c r="CD67" s="32">
        <v>0</v>
      </c>
      <c r="CE67" s="31">
        <v>0</v>
      </c>
      <c r="CF67" s="31">
        <v>0</v>
      </c>
      <c r="CG67" s="31">
        <v>0</v>
      </c>
      <c r="CH67" s="31">
        <v>17</v>
      </c>
      <c r="CI67" s="31">
        <v>0</v>
      </c>
      <c r="CJ67" s="31">
        <v>8698</v>
      </c>
      <c r="CK67" s="31">
        <v>0</v>
      </c>
      <c r="CL67" s="31">
        <v>0</v>
      </c>
      <c r="CM67" s="31">
        <v>0</v>
      </c>
      <c r="CN67" s="32">
        <v>8715</v>
      </c>
      <c r="CO67" s="31">
        <v>1</v>
      </c>
      <c r="CP67" s="31">
        <v>0</v>
      </c>
      <c r="CQ67" s="31">
        <v>0</v>
      </c>
      <c r="CR67" s="31">
        <v>24</v>
      </c>
      <c r="CS67" s="31">
        <v>0</v>
      </c>
      <c r="CT67" s="31">
        <v>22773</v>
      </c>
      <c r="CU67" s="31">
        <v>0</v>
      </c>
      <c r="CV67" s="31">
        <v>0</v>
      </c>
      <c r="CW67" s="31">
        <v>0</v>
      </c>
      <c r="CX67" s="32">
        <v>22798</v>
      </c>
      <c r="CY67" s="31">
        <v>81</v>
      </c>
      <c r="CZ67" s="31">
        <v>0</v>
      </c>
      <c r="DA67" s="31">
        <v>0</v>
      </c>
      <c r="DB67" s="31">
        <v>4</v>
      </c>
      <c r="DC67" s="31">
        <v>0</v>
      </c>
      <c r="DD67" s="31">
        <v>6979</v>
      </c>
      <c r="DE67" s="31">
        <v>0</v>
      </c>
      <c r="DF67" s="31">
        <v>0</v>
      </c>
      <c r="DG67" s="31">
        <v>0</v>
      </c>
      <c r="DH67" s="32">
        <v>7064</v>
      </c>
      <c r="DI67" s="31">
        <v>925</v>
      </c>
      <c r="DJ67" s="31">
        <v>0</v>
      </c>
      <c r="DK67" s="31">
        <v>0</v>
      </c>
      <c r="DL67" s="31">
        <v>9</v>
      </c>
      <c r="DM67" s="31">
        <v>0</v>
      </c>
      <c r="DN67" s="31">
        <v>0</v>
      </c>
      <c r="DO67" s="31">
        <v>0</v>
      </c>
      <c r="DP67" s="31">
        <v>968</v>
      </c>
      <c r="DQ67" s="31">
        <v>0</v>
      </c>
      <c r="DR67" s="32">
        <v>1902</v>
      </c>
      <c r="DS67" s="31">
        <v>0</v>
      </c>
      <c r="DT67" s="31">
        <v>0</v>
      </c>
      <c r="DU67" s="31">
        <v>0</v>
      </c>
      <c r="DV67" s="31">
        <v>0</v>
      </c>
      <c r="DW67" s="31">
        <v>0</v>
      </c>
      <c r="DX67" s="31">
        <v>0</v>
      </c>
      <c r="DY67" s="31">
        <v>0</v>
      </c>
      <c r="DZ67" s="31">
        <v>0</v>
      </c>
      <c r="EA67" s="31">
        <v>0</v>
      </c>
      <c r="EB67" s="32">
        <v>0</v>
      </c>
      <c r="EC67" s="31">
        <v>0</v>
      </c>
      <c r="ED67" s="31">
        <v>0</v>
      </c>
      <c r="EE67" s="31">
        <v>0</v>
      </c>
      <c r="EF67" s="31">
        <v>0</v>
      </c>
      <c r="EG67" s="31">
        <v>0</v>
      </c>
      <c r="EH67" s="31">
        <v>98</v>
      </c>
      <c r="EI67" s="31">
        <v>0</v>
      </c>
      <c r="EJ67" s="31">
        <v>0</v>
      </c>
      <c r="EK67" s="31">
        <v>0</v>
      </c>
      <c r="EL67" s="32">
        <v>98</v>
      </c>
      <c r="EM67" s="31">
        <v>1</v>
      </c>
      <c r="EN67" s="31">
        <v>0</v>
      </c>
      <c r="EO67" s="31">
        <v>0</v>
      </c>
      <c r="EP67" s="31">
        <v>0</v>
      </c>
      <c r="EQ67" s="31">
        <v>0</v>
      </c>
      <c r="ER67" s="31">
        <v>563</v>
      </c>
      <c r="ES67" s="31">
        <v>0</v>
      </c>
      <c r="ET67" s="31">
        <v>0</v>
      </c>
      <c r="EU67" s="31">
        <v>0</v>
      </c>
      <c r="EV67" s="32">
        <v>564</v>
      </c>
      <c r="EW67" s="32">
        <f t="shared" si="1"/>
        <v>441910</v>
      </c>
    </row>
    <row r="68" spans="1:153">
      <c r="A68" s="45">
        <v>44</v>
      </c>
      <c r="B68" s="46" t="s">
        <v>233</v>
      </c>
      <c r="C68" s="31">
        <v>0</v>
      </c>
      <c r="D68" s="31">
        <v>917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2">
        <v>917</v>
      </c>
      <c r="M68" s="31">
        <v>0</v>
      </c>
      <c r="N68" s="31">
        <v>0</v>
      </c>
      <c r="O68" s="31">
        <v>596</v>
      </c>
      <c r="P68" s="31">
        <v>0</v>
      </c>
      <c r="Q68" s="31">
        <v>1910</v>
      </c>
      <c r="R68" s="31">
        <v>22756</v>
      </c>
      <c r="S68" s="31">
        <v>0</v>
      </c>
      <c r="T68" s="31">
        <v>0</v>
      </c>
      <c r="U68" s="31">
        <v>0</v>
      </c>
      <c r="V68" s="32">
        <v>25262</v>
      </c>
      <c r="W68" s="31">
        <v>0</v>
      </c>
      <c r="X68" s="31">
        <v>0</v>
      </c>
      <c r="Y68" s="31">
        <v>0</v>
      </c>
      <c r="Z68" s="31">
        <v>5520</v>
      </c>
      <c r="AA68" s="31">
        <v>1532</v>
      </c>
      <c r="AB68" s="31">
        <v>0</v>
      </c>
      <c r="AC68" s="31">
        <v>0</v>
      </c>
      <c r="AD68" s="31">
        <v>2124</v>
      </c>
      <c r="AE68" s="31">
        <v>0</v>
      </c>
      <c r="AF68" s="32">
        <v>9176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8</v>
      </c>
      <c r="AM68" s="31">
        <v>0</v>
      </c>
      <c r="AN68" s="31">
        <v>0</v>
      </c>
      <c r="AO68" s="31">
        <v>0</v>
      </c>
      <c r="AP68" s="32">
        <v>8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328</v>
      </c>
      <c r="AW68" s="31">
        <v>0</v>
      </c>
      <c r="AX68" s="31">
        <v>0</v>
      </c>
      <c r="AY68" s="31">
        <v>0</v>
      </c>
      <c r="AZ68" s="32">
        <v>328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12</v>
      </c>
      <c r="BL68" s="31">
        <v>0</v>
      </c>
      <c r="BM68" s="31">
        <v>0</v>
      </c>
      <c r="BN68" s="31">
        <v>0</v>
      </c>
      <c r="BO68" s="31">
        <v>0</v>
      </c>
      <c r="BP68" s="31">
        <v>9943</v>
      </c>
      <c r="BQ68" s="31">
        <v>0</v>
      </c>
      <c r="BR68" s="31">
        <v>0</v>
      </c>
      <c r="BS68" s="31">
        <v>0</v>
      </c>
      <c r="BT68" s="32">
        <v>9955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31">
        <v>0</v>
      </c>
      <c r="CN68" s="32">
        <v>0</v>
      </c>
      <c r="CO68" s="31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21</v>
      </c>
      <c r="CU68" s="31">
        <v>0</v>
      </c>
      <c r="CV68" s="31">
        <v>0</v>
      </c>
      <c r="CW68" s="31">
        <v>0</v>
      </c>
      <c r="CX68" s="32">
        <v>21</v>
      </c>
      <c r="CY68" s="31">
        <v>0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0</v>
      </c>
      <c r="DI68" s="31">
        <v>11</v>
      </c>
      <c r="DJ68" s="31">
        <v>0</v>
      </c>
      <c r="DK68" s="31">
        <v>0</v>
      </c>
      <c r="DL68" s="31">
        <v>0</v>
      </c>
      <c r="DM68" s="31">
        <v>0</v>
      </c>
      <c r="DN68" s="31">
        <v>0</v>
      </c>
      <c r="DO68" s="31">
        <v>0</v>
      </c>
      <c r="DP68" s="31">
        <v>0</v>
      </c>
      <c r="DQ68" s="31">
        <v>0</v>
      </c>
      <c r="DR68" s="32">
        <v>11</v>
      </c>
      <c r="DS68" s="31">
        <v>0</v>
      </c>
      <c r="DT68" s="31">
        <v>0</v>
      </c>
      <c r="DU68" s="31">
        <v>0</v>
      </c>
      <c r="DV68" s="31">
        <v>0</v>
      </c>
      <c r="DW68" s="31">
        <v>0</v>
      </c>
      <c r="DX68" s="31">
        <v>0</v>
      </c>
      <c r="DY68" s="31">
        <v>0</v>
      </c>
      <c r="DZ68" s="31">
        <v>0</v>
      </c>
      <c r="EA68" s="31">
        <v>0</v>
      </c>
      <c r="EB68" s="32">
        <v>0</v>
      </c>
      <c r="EC68" s="31">
        <v>118</v>
      </c>
      <c r="ED68" s="31">
        <v>0</v>
      </c>
      <c r="EE68" s="31">
        <v>0</v>
      </c>
      <c r="EF68" s="31">
        <v>0</v>
      </c>
      <c r="EG68" s="31">
        <v>0</v>
      </c>
      <c r="EH68" s="31">
        <v>0</v>
      </c>
      <c r="EI68" s="31">
        <v>0</v>
      </c>
      <c r="EJ68" s="31">
        <v>0</v>
      </c>
      <c r="EK68" s="31">
        <v>0</v>
      </c>
      <c r="EL68" s="32">
        <v>118</v>
      </c>
      <c r="EM68" s="31">
        <v>0</v>
      </c>
      <c r="EN68" s="31">
        <v>0</v>
      </c>
      <c r="EO68" s="31">
        <v>0</v>
      </c>
      <c r="EP68" s="31">
        <v>0</v>
      </c>
      <c r="EQ68" s="31">
        <v>0</v>
      </c>
      <c r="ER68" s="31">
        <v>3903</v>
      </c>
      <c r="ES68" s="31">
        <v>0</v>
      </c>
      <c r="ET68" s="31">
        <v>0</v>
      </c>
      <c r="EU68" s="31">
        <v>0</v>
      </c>
      <c r="EV68" s="32">
        <v>3903</v>
      </c>
      <c r="EW68" s="32">
        <f t="shared" si="1"/>
        <v>49699</v>
      </c>
    </row>
    <row r="69" spans="1:153">
      <c r="A69" s="45">
        <v>45</v>
      </c>
      <c r="B69" s="46" t="s">
        <v>234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138003</v>
      </c>
      <c r="I69" s="31">
        <v>0</v>
      </c>
      <c r="J69" s="31">
        <v>0</v>
      </c>
      <c r="K69" s="31">
        <v>4749</v>
      </c>
      <c r="L69" s="32">
        <v>142752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79299</v>
      </c>
      <c r="S69" s="31">
        <v>0</v>
      </c>
      <c r="T69" s="31">
        <v>0</v>
      </c>
      <c r="U69" s="31">
        <v>0</v>
      </c>
      <c r="V69" s="32">
        <v>79299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156746</v>
      </c>
      <c r="AE69" s="31">
        <v>0</v>
      </c>
      <c r="AF69" s="32">
        <v>156746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0</v>
      </c>
      <c r="AQ69" s="31">
        <v>1739</v>
      </c>
      <c r="AR69" s="31">
        <v>0</v>
      </c>
      <c r="AS69" s="31">
        <v>0</v>
      </c>
      <c r="AT69" s="31">
        <v>0</v>
      </c>
      <c r="AU69" s="31">
        <v>0</v>
      </c>
      <c r="AV69" s="31">
        <v>3211</v>
      </c>
      <c r="AW69" s="31">
        <v>0</v>
      </c>
      <c r="AX69" s="31">
        <v>0</v>
      </c>
      <c r="AY69" s="31">
        <v>0</v>
      </c>
      <c r="AZ69" s="32">
        <v>4950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0</v>
      </c>
      <c r="BU69" s="31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0</v>
      </c>
      <c r="CE69" s="31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31">
        <v>0</v>
      </c>
      <c r="CN69" s="32">
        <v>0</v>
      </c>
      <c r="CO69" s="31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0</v>
      </c>
      <c r="CY69" s="31">
        <v>0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0</v>
      </c>
      <c r="DI69" s="31">
        <v>0</v>
      </c>
      <c r="DJ69" s="31">
        <v>0</v>
      </c>
      <c r="DK69" s="31">
        <v>0</v>
      </c>
      <c r="DL69" s="31">
        <v>0</v>
      </c>
      <c r="DM69" s="31">
        <v>0</v>
      </c>
      <c r="DN69" s="31">
        <v>9158</v>
      </c>
      <c r="DO69" s="31">
        <v>0</v>
      </c>
      <c r="DP69" s="31">
        <v>0</v>
      </c>
      <c r="DQ69" s="31">
        <v>0</v>
      </c>
      <c r="DR69" s="32">
        <v>9158</v>
      </c>
      <c r="DS69" s="31">
        <v>5664</v>
      </c>
      <c r="DT69" s="31">
        <v>0</v>
      </c>
      <c r="DU69" s="31">
        <v>0</v>
      </c>
      <c r="DV69" s="31">
        <v>0</v>
      </c>
      <c r="DW69" s="31">
        <v>0</v>
      </c>
      <c r="DX69" s="31">
        <v>0</v>
      </c>
      <c r="DY69" s="31">
        <v>0</v>
      </c>
      <c r="DZ69" s="31">
        <v>0</v>
      </c>
      <c r="EA69" s="31">
        <v>0</v>
      </c>
      <c r="EB69" s="32">
        <v>5664</v>
      </c>
      <c r="EC69" s="31">
        <v>0</v>
      </c>
      <c r="ED69" s="31">
        <v>28418</v>
      </c>
      <c r="EE69" s="31">
        <v>0</v>
      </c>
      <c r="EF69" s="31">
        <v>0</v>
      </c>
      <c r="EG69" s="31">
        <v>0</v>
      </c>
      <c r="EH69" s="31">
        <v>0</v>
      </c>
      <c r="EI69" s="31">
        <v>0</v>
      </c>
      <c r="EJ69" s="31">
        <v>0</v>
      </c>
      <c r="EK69" s="31">
        <v>0</v>
      </c>
      <c r="EL69" s="32">
        <v>28418</v>
      </c>
      <c r="EM69" s="31">
        <v>0</v>
      </c>
      <c r="EN69" s="31">
        <v>0</v>
      </c>
      <c r="EO69" s="31">
        <v>0</v>
      </c>
      <c r="EP69" s="31">
        <v>0</v>
      </c>
      <c r="EQ69" s="31">
        <v>0</v>
      </c>
      <c r="ER69" s="31">
        <v>0</v>
      </c>
      <c r="ES69" s="31">
        <v>0</v>
      </c>
      <c r="ET69" s="31">
        <v>0</v>
      </c>
      <c r="EU69" s="31">
        <v>0</v>
      </c>
      <c r="EV69" s="32">
        <v>0</v>
      </c>
      <c r="EW69" s="32">
        <f t="shared" si="1"/>
        <v>426987</v>
      </c>
    </row>
    <row r="70" spans="1:153">
      <c r="A70" s="45">
        <v>46</v>
      </c>
      <c r="B70" s="46" t="s">
        <v>235</v>
      </c>
      <c r="C70" s="31">
        <v>0</v>
      </c>
      <c r="D70" s="31">
        <v>0</v>
      </c>
      <c r="E70" s="31">
        <v>15506</v>
      </c>
      <c r="F70" s="31">
        <v>0</v>
      </c>
      <c r="G70" s="31">
        <v>27301</v>
      </c>
      <c r="H70" s="31">
        <v>0</v>
      </c>
      <c r="I70" s="31">
        <v>0</v>
      </c>
      <c r="J70" s="31">
        <v>0</v>
      </c>
      <c r="K70" s="31">
        <v>0</v>
      </c>
      <c r="L70" s="32">
        <v>42807</v>
      </c>
      <c r="M70" s="31">
        <v>42305</v>
      </c>
      <c r="N70" s="31">
        <v>0</v>
      </c>
      <c r="O70" s="31">
        <v>4094</v>
      </c>
      <c r="P70" s="31">
        <v>915</v>
      </c>
      <c r="Q70" s="31">
        <v>17</v>
      </c>
      <c r="R70" s="31">
        <v>15</v>
      </c>
      <c r="S70" s="31">
        <v>0</v>
      </c>
      <c r="T70" s="31">
        <v>0</v>
      </c>
      <c r="U70" s="31">
        <v>0</v>
      </c>
      <c r="V70" s="32">
        <v>47346</v>
      </c>
      <c r="W70" s="31">
        <v>0</v>
      </c>
      <c r="X70" s="31">
        <v>0</v>
      </c>
      <c r="Y70" s="31">
        <v>6308</v>
      </c>
      <c r="Z70" s="31">
        <v>31929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38237</v>
      </c>
      <c r="AG70" s="31">
        <v>2841</v>
      </c>
      <c r="AH70" s="31">
        <v>0</v>
      </c>
      <c r="AI70" s="31">
        <v>286</v>
      </c>
      <c r="AJ70" s="31">
        <v>0</v>
      </c>
      <c r="AK70" s="31">
        <v>1</v>
      </c>
      <c r="AL70" s="31">
        <v>0</v>
      </c>
      <c r="AM70" s="31">
        <v>0</v>
      </c>
      <c r="AN70" s="31">
        <v>0</v>
      </c>
      <c r="AO70" s="31">
        <v>0</v>
      </c>
      <c r="AP70" s="32">
        <v>3128</v>
      </c>
      <c r="AQ70" s="31">
        <v>475</v>
      </c>
      <c r="AR70" s="31">
        <v>0</v>
      </c>
      <c r="AS70" s="31">
        <v>0</v>
      </c>
      <c r="AT70" s="31">
        <v>8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483</v>
      </c>
      <c r="BA70" s="31">
        <v>1349</v>
      </c>
      <c r="BB70" s="31">
        <v>1279</v>
      </c>
      <c r="BC70" s="31">
        <v>4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2632</v>
      </c>
      <c r="BK70" s="31">
        <v>0</v>
      </c>
      <c r="BL70" s="31">
        <v>0</v>
      </c>
      <c r="BM70" s="31">
        <v>149</v>
      </c>
      <c r="BN70" s="31">
        <v>297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446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1373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1373</v>
      </c>
      <c r="CO70" s="31">
        <v>1391</v>
      </c>
      <c r="CP70" s="31">
        <v>0</v>
      </c>
      <c r="CQ70" s="31">
        <v>0</v>
      </c>
      <c r="CR70" s="31">
        <v>23</v>
      </c>
      <c r="CS70" s="31">
        <v>0</v>
      </c>
      <c r="CT70" s="31">
        <v>104</v>
      </c>
      <c r="CU70" s="31">
        <v>0</v>
      </c>
      <c r="CV70" s="31">
        <v>0</v>
      </c>
      <c r="CW70" s="31">
        <v>0</v>
      </c>
      <c r="CX70" s="32">
        <v>1518</v>
      </c>
      <c r="CY70" s="31">
        <v>26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26</v>
      </c>
      <c r="DI70" s="31">
        <v>753</v>
      </c>
      <c r="DJ70" s="31">
        <v>0</v>
      </c>
      <c r="DK70" s="31">
        <v>12</v>
      </c>
      <c r="DL70" s="31">
        <v>124</v>
      </c>
      <c r="DM70" s="31">
        <v>414</v>
      </c>
      <c r="DN70" s="31">
        <v>0</v>
      </c>
      <c r="DO70" s="31">
        <v>0</v>
      </c>
      <c r="DP70" s="31">
        <v>0</v>
      </c>
      <c r="DQ70" s="31">
        <v>0</v>
      </c>
      <c r="DR70" s="32">
        <v>1303</v>
      </c>
      <c r="DS70" s="31">
        <v>8429</v>
      </c>
      <c r="DT70" s="31">
        <v>0</v>
      </c>
      <c r="DU70" s="31">
        <v>0</v>
      </c>
      <c r="DV70" s="31">
        <v>0</v>
      </c>
      <c r="DW70" s="31">
        <v>0</v>
      </c>
      <c r="DX70" s="31">
        <v>0</v>
      </c>
      <c r="DY70" s="31">
        <v>0</v>
      </c>
      <c r="DZ70" s="31">
        <v>0</v>
      </c>
      <c r="EA70" s="31">
        <v>0</v>
      </c>
      <c r="EB70" s="32">
        <v>8429</v>
      </c>
      <c r="EC70" s="31">
        <v>86</v>
      </c>
      <c r="ED70" s="31">
        <v>0</v>
      </c>
      <c r="EE70" s="31">
        <v>0</v>
      </c>
      <c r="EF70" s="31">
        <v>0</v>
      </c>
      <c r="EG70" s="31">
        <v>0</v>
      </c>
      <c r="EH70" s="31">
        <v>1400</v>
      </c>
      <c r="EI70" s="31">
        <v>0</v>
      </c>
      <c r="EJ70" s="31">
        <v>0</v>
      </c>
      <c r="EK70" s="31">
        <v>0</v>
      </c>
      <c r="EL70" s="32">
        <v>1486</v>
      </c>
      <c r="EM70" s="31">
        <v>348</v>
      </c>
      <c r="EN70" s="31">
        <v>0</v>
      </c>
      <c r="EO70" s="31">
        <v>17</v>
      </c>
      <c r="EP70" s="31">
        <v>24</v>
      </c>
      <c r="EQ70" s="31">
        <v>0</v>
      </c>
      <c r="ER70" s="31">
        <v>0</v>
      </c>
      <c r="ES70" s="31">
        <v>0</v>
      </c>
      <c r="ET70" s="31">
        <v>0</v>
      </c>
      <c r="EU70" s="31">
        <v>0</v>
      </c>
      <c r="EV70" s="32">
        <v>389</v>
      </c>
      <c r="EW70" s="32">
        <f t="shared" si="1"/>
        <v>149603</v>
      </c>
    </row>
    <row r="71" spans="1:153">
      <c r="A71" s="45">
        <v>47</v>
      </c>
      <c r="B71" s="46" t="s">
        <v>236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2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2">
        <v>0</v>
      </c>
      <c r="W71" s="31">
        <v>0</v>
      </c>
      <c r="X71" s="31">
        <v>0</v>
      </c>
      <c r="Y71" s="31">
        <v>0</v>
      </c>
      <c r="Z71" s="31">
        <v>2106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2">
        <v>2106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0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2">
        <v>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0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0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0</v>
      </c>
      <c r="DS71" s="31">
        <v>0</v>
      </c>
      <c r="DT71" s="31">
        <v>0</v>
      </c>
      <c r="DU71" s="31">
        <v>0</v>
      </c>
      <c r="DV71" s="31">
        <v>0</v>
      </c>
      <c r="DW71" s="31">
        <v>0</v>
      </c>
      <c r="DX71" s="31">
        <v>0</v>
      </c>
      <c r="DY71" s="31">
        <v>0</v>
      </c>
      <c r="DZ71" s="31">
        <v>0</v>
      </c>
      <c r="EA71" s="31">
        <v>0</v>
      </c>
      <c r="EB71" s="32">
        <v>0</v>
      </c>
      <c r="EC71" s="31">
        <v>0</v>
      </c>
      <c r="ED71" s="31">
        <v>0</v>
      </c>
      <c r="EE71" s="31">
        <v>0</v>
      </c>
      <c r="EF71" s="31">
        <v>0</v>
      </c>
      <c r="EG71" s="31">
        <v>0</v>
      </c>
      <c r="EH71" s="31">
        <v>0</v>
      </c>
      <c r="EI71" s="31">
        <v>0</v>
      </c>
      <c r="EJ71" s="31">
        <v>0</v>
      </c>
      <c r="EK71" s="31">
        <v>0</v>
      </c>
      <c r="EL71" s="32">
        <v>0</v>
      </c>
      <c r="EM71" s="31">
        <v>0</v>
      </c>
      <c r="EN71" s="31">
        <v>0</v>
      </c>
      <c r="EO71" s="31">
        <v>0</v>
      </c>
      <c r="EP71" s="31">
        <v>0</v>
      </c>
      <c r="EQ71" s="31">
        <v>0</v>
      </c>
      <c r="ER71" s="31">
        <v>0</v>
      </c>
      <c r="ES71" s="31">
        <v>0</v>
      </c>
      <c r="ET71" s="31">
        <v>0</v>
      </c>
      <c r="EU71" s="31">
        <v>0</v>
      </c>
      <c r="EV71" s="32">
        <v>0</v>
      </c>
      <c r="EW71" s="32">
        <f t="shared" si="1"/>
        <v>2106</v>
      </c>
    </row>
    <row r="72" spans="1:153">
      <c r="A72" s="45">
        <v>48</v>
      </c>
      <c r="B72" s="46" t="s">
        <v>237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9198</v>
      </c>
      <c r="I72" s="31">
        <v>0</v>
      </c>
      <c r="J72" s="31">
        <v>0</v>
      </c>
      <c r="K72" s="31">
        <v>0</v>
      </c>
      <c r="L72" s="32">
        <v>9198</v>
      </c>
      <c r="M72" s="31">
        <v>6985</v>
      </c>
      <c r="N72" s="31">
        <v>0</v>
      </c>
      <c r="O72" s="31">
        <v>3110</v>
      </c>
      <c r="P72" s="31">
        <v>0</v>
      </c>
      <c r="Q72" s="31">
        <v>17978</v>
      </c>
      <c r="R72" s="31">
        <v>0</v>
      </c>
      <c r="S72" s="31">
        <v>0</v>
      </c>
      <c r="T72" s="31">
        <v>0</v>
      </c>
      <c r="U72" s="31">
        <v>0</v>
      </c>
      <c r="V72" s="32">
        <v>28073</v>
      </c>
      <c r="W72" s="31">
        <v>0</v>
      </c>
      <c r="X72" s="31">
        <v>0</v>
      </c>
      <c r="Y72" s="31">
        <v>0</v>
      </c>
      <c r="Z72" s="31">
        <v>41550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41550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3282</v>
      </c>
      <c r="BP72" s="31">
        <v>0</v>
      </c>
      <c r="BQ72" s="31">
        <v>0</v>
      </c>
      <c r="BR72" s="31">
        <v>0</v>
      </c>
      <c r="BS72" s="31">
        <v>0</v>
      </c>
      <c r="BT72" s="32">
        <v>3282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5849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5849</v>
      </c>
      <c r="CO72" s="31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1858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1858</v>
      </c>
      <c r="DS72" s="31">
        <v>0</v>
      </c>
      <c r="DT72" s="31">
        <v>0</v>
      </c>
      <c r="DU72" s="31">
        <v>0</v>
      </c>
      <c r="DV72" s="31">
        <v>0</v>
      </c>
      <c r="DW72" s="31">
        <v>0</v>
      </c>
      <c r="DX72" s="31">
        <v>0</v>
      </c>
      <c r="DY72" s="31">
        <v>0</v>
      </c>
      <c r="DZ72" s="31">
        <v>0</v>
      </c>
      <c r="EA72" s="31">
        <v>0</v>
      </c>
      <c r="EB72" s="32">
        <v>0</v>
      </c>
      <c r="EC72" s="31">
        <v>0</v>
      </c>
      <c r="ED72" s="31">
        <v>0</v>
      </c>
      <c r="EE72" s="31">
        <v>0</v>
      </c>
      <c r="EF72" s="31">
        <v>0</v>
      </c>
      <c r="EG72" s="31">
        <v>0</v>
      </c>
      <c r="EH72" s="31">
        <v>0</v>
      </c>
      <c r="EI72" s="31">
        <v>0</v>
      </c>
      <c r="EJ72" s="31">
        <v>0</v>
      </c>
      <c r="EK72" s="31">
        <v>0</v>
      </c>
      <c r="EL72" s="32">
        <v>0</v>
      </c>
      <c r="EM72" s="31">
        <v>0</v>
      </c>
      <c r="EN72" s="31">
        <v>0</v>
      </c>
      <c r="EO72" s="31">
        <v>0</v>
      </c>
      <c r="EP72" s="31">
        <v>0</v>
      </c>
      <c r="EQ72" s="31">
        <v>0</v>
      </c>
      <c r="ER72" s="31">
        <v>0</v>
      </c>
      <c r="ES72" s="31">
        <v>0</v>
      </c>
      <c r="ET72" s="31">
        <v>0</v>
      </c>
      <c r="EU72" s="31">
        <v>0</v>
      </c>
      <c r="EV72" s="32">
        <v>0</v>
      </c>
      <c r="EW72" s="32">
        <f t="shared" si="1"/>
        <v>89810</v>
      </c>
    </row>
    <row r="73" spans="1:153">
      <c r="A73" s="45">
        <v>49</v>
      </c>
      <c r="B73" s="46" t="s">
        <v>238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2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2">
        <v>0</v>
      </c>
      <c r="W73" s="31">
        <v>0</v>
      </c>
      <c r="X73" s="31">
        <v>0</v>
      </c>
      <c r="Y73" s="31">
        <v>0</v>
      </c>
      <c r="Z73" s="31">
        <v>34708</v>
      </c>
      <c r="AA73" s="31">
        <v>0</v>
      </c>
      <c r="AB73" s="31">
        <v>0</v>
      </c>
      <c r="AC73" s="31">
        <v>0</v>
      </c>
      <c r="AD73" s="31">
        <v>0</v>
      </c>
      <c r="AE73" s="31">
        <v>0</v>
      </c>
      <c r="AF73" s="32">
        <v>34708</v>
      </c>
      <c r="AG73" s="31">
        <v>2890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2">
        <v>2890</v>
      </c>
      <c r="AQ73" s="31">
        <v>0</v>
      </c>
      <c r="AR73" s="31">
        <v>0</v>
      </c>
      <c r="AS73" s="31">
        <v>0</v>
      </c>
      <c r="AT73" s="31">
        <v>0</v>
      </c>
      <c r="AU73" s="31">
        <v>35</v>
      </c>
      <c r="AV73" s="31">
        <v>0</v>
      </c>
      <c r="AW73" s="31">
        <v>0</v>
      </c>
      <c r="AX73" s="31">
        <v>0</v>
      </c>
      <c r="AY73" s="31">
        <v>0</v>
      </c>
      <c r="AZ73" s="32">
        <v>35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  <c r="BG73" s="31">
        <v>0</v>
      </c>
      <c r="BH73" s="31">
        <v>0</v>
      </c>
      <c r="BI73" s="31">
        <v>0</v>
      </c>
      <c r="BJ73" s="32">
        <v>0</v>
      </c>
      <c r="BK73" s="31">
        <v>0</v>
      </c>
      <c r="BL73" s="31">
        <v>0</v>
      </c>
      <c r="BM73" s="31">
        <v>0</v>
      </c>
      <c r="BN73" s="31">
        <v>0</v>
      </c>
      <c r="BO73" s="31">
        <v>928</v>
      </c>
      <c r="BP73" s="31">
        <v>0</v>
      </c>
      <c r="BQ73" s="31">
        <v>0</v>
      </c>
      <c r="BR73" s="31">
        <v>0</v>
      </c>
      <c r="BS73" s="31">
        <v>0</v>
      </c>
      <c r="BT73" s="32">
        <v>928</v>
      </c>
      <c r="BU73" s="31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31">
        <v>0</v>
      </c>
      <c r="CD73" s="32">
        <v>0</v>
      </c>
      <c r="CE73" s="31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31">
        <v>0</v>
      </c>
      <c r="CN73" s="32">
        <v>0</v>
      </c>
      <c r="CO73" s="31">
        <v>0</v>
      </c>
      <c r="CP73" s="31">
        <v>0</v>
      </c>
      <c r="CQ73" s="31">
        <v>0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31">
        <v>0</v>
      </c>
      <c r="CX73" s="32">
        <v>0</v>
      </c>
      <c r="CY73" s="31">
        <v>0</v>
      </c>
      <c r="CZ73" s="31">
        <v>0</v>
      </c>
      <c r="DA73" s="31">
        <v>0</v>
      </c>
      <c r="DB73" s="31">
        <v>0</v>
      </c>
      <c r="DC73" s="31">
        <v>0</v>
      </c>
      <c r="DD73" s="31">
        <v>0</v>
      </c>
      <c r="DE73" s="31">
        <v>0</v>
      </c>
      <c r="DF73" s="31">
        <v>0</v>
      </c>
      <c r="DG73" s="31">
        <v>0</v>
      </c>
      <c r="DH73" s="32">
        <v>0</v>
      </c>
      <c r="DI73" s="31">
        <v>0</v>
      </c>
      <c r="DJ73" s="31">
        <v>0</v>
      </c>
      <c r="DK73" s="31">
        <v>0</v>
      </c>
      <c r="DL73" s="31">
        <v>0</v>
      </c>
      <c r="DM73" s="31">
        <v>0</v>
      </c>
      <c r="DN73" s="31">
        <v>0</v>
      </c>
      <c r="DO73" s="31">
        <v>0</v>
      </c>
      <c r="DP73" s="31">
        <v>0</v>
      </c>
      <c r="DQ73" s="31">
        <v>0</v>
      </c>
      <c r="DR73" s="32">
        <v>0</v>
      </c>
      <c r="DS73" s="31">
        <v>90</v>
      </c>
      <c r="DT73" s="31">
        <v>0</v>
      </c>
      <c r="DU73" s="31">
        <v>0</v>
      </c>
      <c r="DV73" s="31">
        <v>0</v>
      </c>
      <c r="DW73" s="31">
        <v>0</v>
      </c>
      <c r="DX73" s="31">
        <v>0</v>
      </c>
      <c r="DY73" s="31">
        <v>0</v>
      </c>
      <c r="DZ73" s="31">
        <v>0</v>
      </c>
      <c r="EA73" s="31">
        <v>0</v>
      </c>
      <c r="EB73" s="32">
        <v>90</v>
      </c>
      <c r="EC73" s="31">
        <v>0</v>
      </c>
      <c r="ED73" s="31">
        <v>0</v>
      </c>
      <c r="EE73" s="31">
        <v>0</v>
      </c>
      <c r="EF73" s="31">
        <v>0</v>
      </c>
      <c r="EG73" s="31">
        <v>0</v>
      </c>
      <c r="EH73" s="31">
        <v>0</v>
      </c>
      <c r="EI73" s="31">
        <v>0</v>
      </c>
      <c r="EJ73" s="31">
        <v>0</v>
      </c>
      <c r="EK73" s="31">
        <v>0</v>
      </c>
      <c r="EL73" s="32">
        <v>0</v>
      </c>
      <c r="EM73" s="31">
        <v>0</v>
      </c>
      <c r="EN73" s="31">
        <v>0</v>
      </c>
      <c r="EO73" s="31">
        <v>0</v>
      </c>
      <c r="EP73" s="31">
        <v>0</v>
      </c>
      <c r="EQ73" s="31">
        <v>0</v>
      </c>
      <c r="ER73" s="31">
        <v>0</v>
      </c>
      <c r="ES73" s="31">
        <v>0</v>
      </c>
      <c r="ET73" s="31">
        <v>0</v>
      </c>
      <c r="EU73" s="31">
        <v>0</v>
      </c>
      <c r="EV73" s="32">
        <v>0</v>
      </c>
      <c r="EW73" s="32">
        <f t="shared" si="1"/>
        <v>38651</v>
      </c>
    </row>
    <row r="74" spans="1:153">
      <c r="A74" s="41">
        <v>50</v>
      </c>
      <c r="B74" s="42" t="s">
        <v>239</v>
      </c>
      <c r="C74" s="35"/>
      <c r="D74" s="35"/>
      <c r="E74" s="35"/>
      <c r="F74" s="35"/>
      <c r="G74" s="35"/>
      <c r="H74" s="35"/>
      <c r="I74" s="35"/>
      <c r="J74" s="35"/>
      <c r="K74" s="35"/>
      <c r="L74" s="15"/>
      <c r="M74" s="35"/>
      <c r="N74" s="35"/>
      <c r="O74" s="35"/>
      <c r="P74" s="35"/>
      <c r="Q74" s="35"/>
      <c r="R74" s="35"/>
      <c r="S74" s="35"/>
      <c r="T74" s="35"/>
      <c r="U74" s="35"/>
      <c r="V74" s="15"/>
      <c r="W74" s="35"/>
      <c r="X74" s="35"/>
      <c r="Y74" s="35"/>
      <c r="Z74" s="35"/>
      <c r="AA74" s="35"/>
      <c r="AB74" s="35"/>
      <c r="AC74" s="35"/>
      <c r="AD74" s="35"/>
      <c r="AE74" s="35"/>
      <c r="AF74" s="15"/>
      <c r="AG74" s="35"/>
      <c r="AH74" s="35"/>
      <c r="AI74" s="35"/>
      <c r="AJ74" s="35"/>
      <c r="AK74" s="35"/>
      <c r="AL74" s="35"/>
      <c r="AM74" s="35"/>
      <c r="AN74" s="35"/>
      <c r="AO74" s="35"/>
      <c r="AP74" s="15"/>
      <c r="AQ74" s="35"/>
      <c r="AR74" s="35"/>
      <c r="AS74" s="35"/>
      <c r="AT74" s="35"/>
      <c r="AU74" s="35"/>
      <c r="AV74" s="35"/>
      <c r="AW74" s="35"/>
      <c r="AX74" s="35"/>
      <c r="AY74" s="35"/>
      <c r="AZ74" s="15"/>
      <c r="BA74" s="35"/>
      <c r="BB74" s="35"/>
      <c r="BC74" s="35"/>
      <c r="BD74" s="35"/>
      <c r="BE74" s="35"/>
      <c r="BF74" s="35"/>
      <c r="BG74" s="35"/>
      <c r="BH74" s="35"/>
      <c r="BI74" s="35"/>
      <c r="BJ74" s="15"/>
      <c r="BK74" s="35"/>
      <c r="BL74" s="35"/>
      <c r="BM74" s="35"/>
      <c r="BN74" s="35"/>
      <c r="BO74" s="35"/>
      <c r="BP74" s="35"/>
      <c r="BQ74" s="35"/>
      <c r="BR74" s="35"/>
      <c r="BS74" s="35"/>
      <c r="BT74" s="15"/>
      <c r="BU74" s="35"/>
      <c r="BV74" s="35"/>
      <c r="BW74" s="35"/>
      <c r="BX74" s="35"/>
      <c r="BY74" s="35"/>
      <c r="BZ74" s="35"/>
      <c r="CA74" s="35"/>
      <c r="CB74" s="35"/>
      <c r="CC74" s="35"/>
      <c r="CD74" s="15"/>
      <c r="CE74" s="35"/>
      <c r="CF74" s="35"/>
      <c r="CG74" s="35"/>
      <c r="CH74" s="35"/>
      <c r="CI74" s="35"/>
      <c r="CJ74" s="35"/>
      <c r="CK74" s="35"/>
      <c r="CL74" s="35"/>
      <c r="CM74" s="35"/>
      <c r="CN74" s="15"/>
      <c r="CO74" s="35"/>
      <c r="CP74" s="35"/>
      <c r="CQ74" s="35"/>
      <c r="CR74" s="35"/>
      <c r="CS74" s="35"/>
      <c r="CT74" s="35"/>
      <c r="CU74" s="35"/>
      <c r="CV74" s="35"/>
      <c r="CW74" s="35"/>
      <c r="CX74" s="15"/>
      <c r="CY74" s="35"/>
      <c r="CZ74" s="35"/>
      <c r="DA74" s="35"/>
      <c r="DB74" s="35"/>
      <c r="DC74" s="35"/>
      <c r="DD74" s="35"/>
      <c r="DE74" s="35"/>
      <c r="DF74" s="35"/>
      <c r="DG74" s="35"/>
      <c r="DH74" s="15"/>
      <c r="DI74" s="35"/>
      <c r="DJ74" s="35"/>
      <c r="DK74" s="35"/>
      <c r="DL74" s="35"/>
      <c r="DM74" s="35"/>
      <c r="DN74" s="35"/>
      <c r="DO74" s="35"/>
      <c r="DP74" s="35"/>
      <c r="DQ74" s="35"/>
      <c r="DR74" s="15"/>
      <c r="DS74" s="35"/>
      <c r="DT74" s="35"/>
      <c r="DU74" s="35"/>
      <c r="DV74" s="35"/>
      <c r="DW74" s="35"/>
      <c r="DX74" s="35"/>
      <c r="DY74" s="35"/>
      <c r="DZ74" s="35"/>
      <c r="EA74" s="35"/>
      <c r="EB74" s="15"/>
      <c r="EC74" s="35"/>
      <c r="ED74" s="35"/>
      <c r="EE74" s="35"/>
      <c r="EF74" s="35"/>
      <c r="EG74" s="35"/>
      <c r="EH74" s="35"/>
      <c r="EI74" s="35"/>
      <c r="EJ74" s="35"/>
      <c r="EK74" s="35"/>
      <c r="EL74" s="15"/>
      <c r="EM74" s="35"/>
      <c r="EN74" s="35"/>
      <c r="EO74" s="35"/>
      <c r="EP74" s="35"/>
      <c r="EQ74" s="35"/>
      <c r="ER74" s="35"/>
      <c r="ES74" s="35"/>
      <c r="ET74" s="35"/>
      <c r="EU74" s="35"/>
      <c r="EV74" s="15"/>
      <c r="EW74" s="15"/>
    </row>
    <row r="75" spans="1:153">
      <c r="A75" s="43" t="s">
        <v>240</v>
      </c>
      <c r="B75" s="44" t="s">
        <v>241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2300</v>
      </c>
      <c r="BC75" s="31">
        <v>0</v>
      </c>
      <c r="BD75" s="31">
        <v>781</v>
      </c>
      <c r="BE75" s="31">
        <v>0</v>
      </c>
      <c r="BF75" s="31">
        <v>0</v>
      </c>
      <c r="BG75" s="31">
        <v>98</v>
      </c>
      <c r="BH75" s="31">
        <v>0</v>
      </c>
      <c r="BI75" s="31">
        <v>0</v>
      </c>
      <c r="BJ75" s="32">
        <v>3179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0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10177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10177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1">
        <v>20673</v>
      </c>
      <c r="DT75" s="31">
        <v>0</v>
      </c>
      <c r="DU75" s="31">
        <v>0</v>
      </c>
      <c r="DV75" s="31">
        <v>0</v>
      </c>
      <c r="DW75" s="31">
        <v>0</v>
      </c>
      <c r="DX75" s="31">
        <v>0</v>
      </c>
      <c r="DY75" s="31">
        <v>0</v>
      </c>
      <c r="DZ75" s="31">
        <v>0</v>
      </c>
      <c r="EA75" s="31">
        <v>0</v>
      </c>
      <c r="EB75" s="32">
        <v>20673</v>
      </c>
      <c r="EC75" s="31">
        <v>0</v>
      </c>
      <c r="ED75" s="31">
        <v>0</v>
      </c>
      <c r="EE75" s="31">
        <v>0</v>
      </c>
      <c r="EF75" s="31">
        <v>0</v>
      </c>
      <c r="EG75" s="31">
        <v>0</v>
      </c>
      <c r="EH75" s="31">
        <v>0</v>
      </c>
      <c r="EI75" s="31">
        <v>0</v>
      </c>
      <c r="EJ75" s="31">
        <v>0</v>
      </c>
      <c r="EK75" s="31">
        <v>0</v>
      </c>
      <c r="EL75" s="32">
        <v>0</v>
      </c>
      <c r="EM75" s="31">
        <v>0</v>
      </c>
      <c r="EN75" s="31">
        <v>0</v>
      </c>
      <c r="EO75" s="31">
        <v>0</v>
      </c>
      <c r="EP75" s="31">
        <v>0</v>
      </c>
      <c r="EQ75" s="31">
        <v>0</v>
      </c>
      <c r="ER75" s="31">
        <v>0</v>
      </c>
      <c r="ES75" s="31">
        <v>0</v>
      </c>
      <c r="ET75" s="31">
        <v>0</v>
      </c>
      <c r="EU75" s="31">
        <v>0</v>
      </c>
      <c r="EV75" s="32">
        <v>0</v>
      </c>
      <c r="EW75" s="32">
        <f t="shared" si="1"/>
        <v>34029</v>
      </c>
    </row>
    <row r="76" spans="1:153">
      <c r="A76" s="43" t="s">
        <v>242</v>
      </c>
      <c r="B76" s="44" t="s">
        <v>243</v>
      </c>
      <c r="C76" s="31">
        <v>0</v>
      </c>
      <c r="D76" s="31">
        <v>136060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136060</v>
      </c>
      <c r="M76" s="31">
        <v>0</v>
      </c>
      <c r="N76" s="31">
        <v>64963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64963</v>
      </c>
      <c r="W76" s="31">
        <v>0</v>
      </c>
      <c r="X76" s="31">
        <v>191454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191454</v>
      </c>
      <c r="AG76" s="31">
        <v>0</v>
      </c>
      <c r="AH76" s="31">
        <v>38257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38257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1106</v>
      </c>
      <c r="BC76" s="31">
        <v>0</v>
      </c>
      <c r="BD76" s="31">
        <v>1500</v>
      </c>
      <c r="BE76" s="31">
        <v>445</v>
      </c>
      <c r="BF76" s="31">
        <v>0</v>
      </c>
      <c r="BG76" s="31">
        <v>0</v>
      </c>
      <c r="BH76" s="31">
        <v>0</v>
      </c>
      <c r="BI76" s="31">
        <v>0</v>
      </c>
      <c r="BJ76" s="32">
        <v>3051</v>
      </c>
      <c r="BK76" s="31">
        <v>0</v>
      </c>
      <c r="BL76" s="31">
        <v>7293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7293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5426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5426</v>
      </c>
      <c r="CY76" s="31">
        <v>0</v>
      </c>
      <c r="CZ76" s="31">
        <v>3111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3111</v>
      </c>
      <c r="DI76" s="31">
        <v>0</v>
      </c>
      <c r="DJ76" s="31">
        <v>4622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4622</v>
      </c>
      <c r="DS76" s="31">
        <v>0</v>
      </c>
      <c r="DT76" s="31">
        <v>31120</v>
      </c>
      <c r="DU76" s="31">
        <v>0</v>
      </c>
      <c r="DV76" s="31">
        <v>0</v>
      </c>
      <c r="DW76" s="31">
        <v>0</v>
      </c>
      <c r="DX76" s="31">
        <v>0</v>
      </c>
      <c r="DY76" s="31">
        <v>0</v>
      </c>
      <c r="DZ76" s="31">
        <v>0</v>
      </c>
      <c r="EA76" s="31">
        <v>0</v>
      </c>
      <c r="EB76" s="32">
        <v>31120</v>
      </c>
      <c r="EC76" s="31">
        <v>0</v>
      </c>
      <c r="ED76" s="31">
        <v>0</v>
      </c>
      <c r="EE76" s="31">
        <v>0</v>
      </c>
      <c r="EF76" s="31">
        <v>0</v>
      </c>
      <c r="EG76" s="31">
        <v>0</v>
      </c>
      <c r="EH76" s="31">
        <v>0</v>
      </c>
      <c r="EI76" s="31">
        <v>0</v>
      </c>
      <c r="EJ76" s="31">
        <v>0</v>
      </c>
      <c r="EK76" s="31">
        <v>0</v>
      </c>
      <c r="EL76" s="32">
        <v>0</v>
      </c>
      <c r="EM76" s="31">
        <v>0</v>
      </c>
      <c r="EN76" s="31">
        <v>823</v>
      </c>
      <c r="EO76" s="31">
        <v>0</v>
      </c>
      <c r="EP76" s="31">
        <v>0</v>
      </c>
      <c r="EQ76" s="31">
        <v>0</v>
      </c>
      <c r="ER76" s="31">
        <v>0</v>
      </c>
      <c r="ES76" s="31">
        <v>0</v>
      </c>
      <c r="ET76" s="31">
        <v>0</v>
      </c>
      <c r="EU76" s="31">
        <v>0</v>
      </c>
      <c r="EV76" s="32">
        <v>823</v>
      </c>
      <c r="EW76" s="32">
        <f t="shared" si="1"/>
        <v>486180</v>
      </c>
    </row>
    <row r="77" spans="1:153">
      <c r="A77" s="43" t="s">
        <v>244</v>
      </c>
      <c r="B77" s="44" t="s">
        <v>245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2292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2292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1">
        <v>0</v>
      </c>
      <c r="DT77" s="31">
        <v>0</v>
      </c>
      <c r="DU77" s="31">
        <v>0</v>
      </c>
      <c r="DV77" s="31">
        <v>0</v>
      </c>
      <c r="DW77" s="31">
        <v>0</v>
      </c>
      <c r="DX77" s="31">
        <v>0</v>
      </c>
      <c r="DY77" s="31">
        <v>0</v>
      </c>
      <c r="DZ77" s="31">
        <v>0</v>
      </c>
      <c r="EA77" s="31">
        <v>0</v>
      </c>
      <c r="EB77" s="32">
        <v>0</v>
      </c>
      <c r="EC77" s="31">
        <v>0</v>
      </c>
      <c r="ED77" s="31">
        <v>0</v>
      </c>
      <c r="EE77" s="31">
        <v>0</v>
      </c>
      <c r="EF77" s="31">
        <v>0</v>
      </c>
      <c r="EG77" s="31">
        <v>0</v>
      </c>
      <c r="EH77" s="31">
        <v>0</v>
      </c>
      <c r="EI77" s="31">
        <v>0</v>
      </c>
      <c r="EJ77" s="31">
        <v>0</v>
      </c>
      <c r="EK77" s="31">
        <v>0</v>
      </c>
      <c r="EL77" s="32">
        <v>0</v>
      </c>
      <c r="EM77" s="31">
        <v>0</v>
      </c>
      <c r="EN77" s="31">
        <v>0</v>
      </c>
      <c r="EO77" s="31">
        <v>0</v>
      </c>
      <c r="EP77" s="31">
        <v>0</v>
      </c>
      <c r="EQ77" s="31">
        <v>0</v>
      </c>
      <c r="ER77" s="31">
        <v>0</v>
      </c>
      <c r="ES77" s="31">
        <v>0</v>
      </c>
      <c r="ET77" s="31">
        <v>0</v>
      </c>
      <c r="EU77" s="31">
        <v>0</v>
      </c>
      <c r="EV77" s="32">
        <v>0</v>
      </c>
      <c r="EW77" s="32">
        <f t="shared" si="1"/>
        <v>2292</v>
      </c>
    </row>
    <row r="78" spans="1:153">
      <c r="A78" s="43" t="s">
        <v>246</v>
      </c>
      <c r="B78" s="44" t="s">
        <v>50</v>
      </c>
      <c r="C78" s="31">
        <v>14259</v>
      </c>
      <c r="D78" s="31">
        <v>0</v>
      </c>
      <c r="E78" s="31">
        <v>0</v>
      </c>
      <c r="F78" s="31">
        <v>0</v>
      </c>
      <c r="G78" s="31">
        <v>5703</v>
      </c>
      <c r="H78" s="31">
        <v>0</v>
      </c>
      <c r="I78" s="31">
        <v>0</v>
      </c>
      <c r="J78" s="31">
        <v>0</v>
      </c>
      <c r="K78" s="31">
        <v>0</v>
      </c>
      <c r="L78" s="32">
        <v>19962</v>
      </c>
      <c r="M78" s="31">
        <v>0</v>
      </c>
      <c r="N78" s="31">
        <v>1489</v>
      </c>
      <c r="O78" s="31">
        <v>0</v>
      </c>
      <c r="P78" s="31">
        <v>4100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2">
        <v>5589</v>
      </c>
      <c r="W78" s="31">
        <v>62442</v>
      </c>
      <c r="X78" s="31">
        <v>0</v>
      </c>
      <c r="Y78" s="31">
        <v>410</v>
      </c>
      <c r="Z78" s="31">
        <v>27</v>
      </c>
      <c r="AA78" s="31">
        <v>5</v>
      </c>
      <c r="AB78" s="31">
        <v>0</v>
      </c>
      <c r="AC78" s="31">
        <v>0</v>
      </c>
      <c r="AD78" s="31">
        <v>0</v>
      </c>
      <c r="AE78" s="31">
        <v>0</v>
      </c>
      <c r="AF78" s="32">
        <v>62884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1</v>
      </c>
      <c r="AM78" s="31">
        <v>0</v>
      </c>
      <c r="AN78" s="31">
        <v>0</v>
      </c>
      <c r="AO78" s="31">
        <v>0</v>
      </c>
      <c r="AP78" s="32">
        <v>1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2">
        <v>0</v>
      </c>
      <c r="BA78" s="31">
        <v>1217</v>
      </c>
      <c r="BB78" s="31">
        <v>3170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1">
        <v>0</v>
      </c>
      <c r="BI78" s="31">
        <v>0</v>
      </c>
      <c r="BJ78" s="32">
        <v>4387</v>
      </c>
      <c r="BK78" s="31">
        <v>4210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4210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2">
        <v>0</v>
      </c>
      <c r="CE78" s="31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31">
        <v>0</v>
      </c>
      <c r="CN78" s="32">
        <v>0</v>
      </c>
      <c r="CO78" s="31">
        <v>499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499</v>
      </c>
      <c r="CY78" s="31">
        <v>0</v>
      </c>
      <c r="CZ78" s="31">
        <v>0</v>
      </c>
      <c r="DA78" s="31">
        <v>0</v>
      </c>
      <c r="DB78" s="31">
        <v>0</v>
      </c>
      <c r="DC78" s="31">
        <v>0</v>
      </c>
      <c r="DD78" s="31">
        <v>0</v>
      </c>
      <c r="DE78" s="31">
        <v>0</v>
      </c>
      <c r="DF78" s="31">
        <v>0</v>
      </c>
      <c r="DG78" s="31">
        <v>0</v>
      </c>
      <c r="DH78" s="32">
        <v>0</v>
      </c>
      <c r="DI78" s="31">
        <v>297</v>
      </c>
      <c r="DJ78" s="31">
        <v>0</v>
      </c>
      <c r="DK78" s="31">
        <v>0</v>
      </c>
      <c r="DL78" s="31">
        <v>0</v>
      </c>
      <c r="DM78" s="31">
        <v>0</v>
      </c>
      <c r="DN78" s="31">
        <v>0</v>
      </c>
      <c r="DO78" s="31">
        <v>0</v>
      </c>
      <c r="DP78" s="31">
        <v>0</v>
      </c>
      <c r="DQ78" s="31">
        <v>0</v>
      </c>
      <c r="DR78" s="32">
        <v>297</v>
      </c>
      <c r="DS78" s="31">
        <v>0</v>
      </c>
      <c r="DT78" s="31">
        <v>0</v>
      </c>
      <c r="DU78" s="31">
        <v>0</v>
      </c>
      <c r="DV78" s="31">
        <v>0</v>
      </c>
      <c r="DW78" s="31">
        <v>0</v>
      </c>
      <c r="DX78" s="31">
        <v>0</v>
      </c>
      <c r="DY78" s="31">
        <v>0</v>
      </c>
      <c r="DZ78" s="31">
        <v>0</v>
      </c>
      <c r="EA78" s="31">
        <v>8147</v>
      </c>
      <c r="EB78" s="32">
        <v>8147</v>
      </c>
      <c r="EC78" s="31">
        <v>0</v>
      </c>
      <c r="ED78" s="31">
        <v>0</v>
      </c>
      <c r="EE78" s="31">
        <v>0</v>
      </c>
      <c r="EF78" s="31">
        <v>0</v>
      </c>
      <c r="EG78" s="31">
        <v>0</v>
      </c>
      <c r="EH78" s="31">
        <v>0</v>
      </c>
      <c r="EI78" s="31">
        <v>0</v>
      </c>
      <c r="EJ78" s="31">
        <v>0</v>
      </c>
      <c r="EK78" s="31">
        <v>0</v>
      </c>
      <c r="EL78" s="32">
        <v>0</v>
      </c>
      <c r="EM78" s="31">
        <v>0</v>
      </c>
      <c r="EN78" s="31">
        <v>0</v>
      </c>
      <c r="EO78" s="31">
        <v>0</v>
      </c>
      <c r="EP78" s="31">
        <v>0</v>
      </c>
      <c r="EQ78" s="31">
        <v>0</v>
      </c>
      <c r="ER78" s="31">
        <v>0</v>
      </c>
      <c r="ES78" s="31">
        <v>0</v>
      </c>
      <c r="ET78" s="31">
        <v>0</v>
      </c>
      <c r="EU78" s="31">
        <v>0</v>
      </c>
      <c r="EV78" s="32">
        <v>0</v>
      </c>
      <c r="EW78" s="32">
        <f t="shared" si="1"/>
        <v>105976</v>
      </c>
    </row>
    <row r="79" spans="1:153">
      <c r="A79" s="41">
        <v>51</v>
      </c>
      <c r="B79" s="42" t="s">
        <v>247</v>
      </c>
      <c r="C79" s="35"/>
      <c r="D79" s="35"/>
      <c r="E79" s="35"/>
      <c r="F79" s="35"/>
      <c r="G79" s="35"/>
      <c r="H79" s="35"/>
      <c r="I79" s="35"/>
      <c r="J79" s="35"/>
      <c r="K79" s="35"/>
      <c r="L79" s="15"/>
      <c r="M79" s="35"/>
      <c r="N79" s="35"/>
      <c r="O79" s="35"/>
      <c r="P79" s="35"/>
      <c r="Q79" s="35"/>
      <c r="R79" s="35"/>
      <c r="S79" s="35"/>
      <c r="T79" s="35"/>
      <c r="U79" s="35"/>
      <c r="V79" s="15"/>
      <c r="W79" s="35"/>
      <c r="X79" s="35"/>
      <c r="Y79" s="35"/>
      <c r="Z79" s="35"/>
      <c r="AA79" s="35"/>
      <c r="AB79" s="35"/>
      <c r="AC79" s="35"/>
      <c r="AD79" s="35"/>
      <c r="AE79" s="35"/>
      <c r="AF79" s="15"/>
      <c r="AG79" s="35"/>
      <c r="AH79" s="35"/>
      <c r="AI79" s="35"/>
      <c r="AJ79" s="35"/>
      <c r="AK79" s="35"/>
      <c r="AL79" s="35"/>
      <c r="AM79" s="35"/>
      <c r="AN79" s="35"/>
      <c r="AO79" s="35"/>
      <c r="AP79" s="15"/>
      <c r="AQ79" s="35"/>
      <c r="AR79" s="35"/>
      <c r="AS79" s="35"/>
      <c r="AT79" s="35"/>
      <c r="AU79" s="35"/>
      <c r="AV79" s="35"/>
      <c r="AW79" s="35"/>
      <c r="AX79" s="35"/>
      <c r="AY79" s="35"/>
      <c r="AZ79" s="15"/>
      <c r="BA79" s="35"/>
      <c r="BB79" s="35"/>
      <c r="BC79" s="35"/>
      <c r="BD79" s="35"/>
      <c r="BE79" s="35"/>
      <c r="BF79" s="35"/>
      <c r="BG79" s="35"/>
      <c r="BH79" s="35"/>
      <c r="BI79" s="35"/>
      <c r="BJ79" s="15"/>
      <c r="BK79" s="35"/>
      <c r="BL79" s="35"/>
      <c r="BM79" s="35"/>
      <c r="BN79" s="35"/>
      <c r="BO79" s="35"/>
      <c r="BP79" s="35"/>
      <c r="BQ79" s="35"/>
      <c r="BR79" s="35"/>
      <c r="BS79" s="35"/>
      <c r="BT79" s="15"/>
      <c r="BU79" s="35"/>
      <c r="BV79" s="35"/>
      <c r="BW79" s="35"/>
      <c r="BX79" s="35"/>
      <c r="BY79" s="35"/>
      <c r="BZ79" s="35"/>
      <c r="CA79" s="35"/>
      <c r="CB79" s="35"/>
      <c r="CC79" s="35"/>
      <c r="CD79" s="15"/>
      <c r="CE79" s="35"/>
      <c r="CF79" s="35"/>
      <c r="CG79" s="35"/>
      <c r="CH79" s="35"/>
      <c r="CI79" s="35"/>
      <c r="CJ79" s="35"/>
      <c r="CK79" s="35"/>
      <c r="CL79" s="35"/>
      <c r="CM79" s="35"/>
      <c r="CN79" s="15"/>
      <c r="CO79" s="35"/>
      <c r="CP79" s="35"/>
      <c r="CQ79" s="35"/>
      <c r="CR79" s="35"/>
      <c r="CS79" s="35"/>
      <c r="CT79" s="35"/>
      <c r="CU79" s="35"/>
      <c r="CV79" s="35"/>
      <c r="CW79" s="35"/>
      <c r="CX79" s="15"/>
      <c r="CY79" s="35"/>
      <c r="CZ79" s="35"/>
      <c r="DA79" s="35"/>
      <c r="DB79" s="35"/>
      <c r="DC79" s="35"/>
      <c r="DD79" s="35"/>
      <c r="DE79" s="35"/>
      <c r="DF79" s="35"/>
      <c r="DG79" s="35"/>
      <c r="DH79" s="15"/>
      <c r="DI79" s="35"/>
      <c r="DJ79" s="35"/>
      <c r="DK79" s="35"/>
      <c r="DL79" s="35"/>
      <c r="DM79" s="35"/>
      <c r="DN79" s="35"/>
      <c r="DO79" s="35"/>
      <c r="DP79" s="35"/>
      <c r="DQ79" s="35"/>
      <c r="DR79" s="15"/>
      <c r="DS79" s="35"/>
      <c r="DT79" s="35"/>
      <c r="DU79" s="35"/>
      <c r="DV79" s="35"/>
      <c r="DW79" s="35"/>
      <c r="DX79" s="35"/>
      <c r="DY79" s="35"/>
      <c r="DZ79" s="35"/>
      <c r="EA79" s="35"/>
      <c r="EB79" s="15"/>
      <c r="EC79" s="35"/>
      <c r="ED79" s="35"/>
      <c r="EE79" s="35"/>
      <c r="EF79" s="35"/>
      <c r="EG79" s="35"/>
      <c r="EH79" s="35"/>
      <c r="EI79" s="35"/>
      <c r="EJ79" s="35"/>
      <c r="EK79" s="35"/>
      <c r="EL79" s="15"/>
      <c r="EM79" s="35"/>
      <c r="EN79" s="35"/>
      <c r="EO79" s="35"/>
      <c r="EP79" s="35"/>
      <c r="EQ79" s="35"/>
      <c r="ER79" s="35"/>
      <c r="ES79" s="35"/>
      <c r="ET79" s="35"/>
      <c r="EU79" s="35"/>
      <c r="EV79" s="15"/>
      <c r="EW79" s="15"/>
    </row>
    <row r="80" spans="1:153">
      <c r="A80" s="43" t="s">
        <v>248</v>
      </c>
      <c r="B80" s="44" t="s">
        <v>241</v>
      </c>
      <c r="C80" s="31">
        <v>812989</v>
      </c>
      <c r="D80" s="31">
        <v>0</v>
      </c>
      <c r="E80" s="31">
        <v>490453</v>
      </c>
      <c r="F80" s="31">
        <v>31557</v>
      </c>
      <c r="G80" s="31">
        <v>0</v>
      </c>
      <c r="H80" s="31">
        <v>19000</v>
      </c>
      <c r="I80" s="31">
        <v>0</v>
      </c>
      <c r="J80" s="31">
        <v>0</v>
      </c>
      <c r="K80" s="31">
        <v>25701</v>
      </c>
      <c r="L80" s="32">
        <v>1379700</v>
      </c>
      <c r="M80" s="31">
        <v>1268156</v>
      </c>
      <c r="N80" s="31">
        <v>0</v>
      </c>
      <c r="O80" s="31">
        <v>0</v>
      </c>
      <c r="P80" s="31">
        <v>0</v>
      </c>
      <c r="Q80" s="31">
        <v>8699</v>
      </c>
      <c r="R80" s="31">
        <v>0</v>
      </c>
      <c r="S80" s="31">
        <v>0</v>
      </c>
      <c r="T80" s="31">
        <v>0</v>
      </c>
      <c r="U80" s="31">
        <v>89667</v>
      </c>
      <c r="V80" s="32">
        <v>1366522</v>
      </c>
      <c r="W80" s="31">
        <v>935893</v>
      </c>
      <c r="X80" s="31">
        <v>0</v>
      </c>
      <c r="Y80" s="31">
        <v>2211</v>
      </c>
      <c r="Z80" s="31">
        <v>2132</v>
      </c>
      <c r="AA80" s="31">
        <v>0</v>
      </c>
      <c r="AB80" s="31">
        <v>35333</v>
      </c>
      <c r="AC80" s="31">
        <v>0</v>
      </c>
      <c r="AD80" s="31">
        <v>0</v>
      </c>
      <c r="AE80" s="31">
        <v>0</v>
      </c>
      <c r="AF80" s="32">
        <v>975569</v>
      </c>
      <c r="AG80" s="31">
        <v>476990</v>
      </c>
      <c r="AH80" s="31">
        <v>857</v>
      </c>
      <c r="AI80" s="31">
        <v>0</v>
      </c>
      <c r="AJ80" s="31">
        <v>1392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2">
        <v>479239</v>
      </c>
      <c r="AQ80" s="31">
        <v>45259</v>
      </c>
      <c r="AR80" s="31">
        <v>262</v>
      </c>
      <c r="AS80" s="31">
        <v>0</v>
      </c>
      <c r="AT80" s="31">
        <v>156</v>
      </c>
      <c r="AU80" s="31">
        <v>0</v>
      </c>
      <c r="AV80" s="31">
        <v>1657</v>
      </c>
      <c r="AW80" s="31">
        <v>0</v>
      </c>
      <c r="AX80" s="31">
        <v>0</v>
      </c>
      <c r="AY80" s="31">
        <v>0</v>
      </c>
      <c r="AZ80" s="32">
        <v>47334</v>
      </c>
      <c r="BA80" s="31">
        <v>35377</v>
      </c>
      <c r="BB80" s="31">
        <v>0</v>
      </c>
      <c r="BC80" s="31">
        <v>1821</v>
      </c>
      <c r="BD80" s="31">
        <v>880</v>
      </c>
      <c r="BE80" s="31">
        <v>1156</v>
      </c>
      <c r="BF80" s="31">
        <v>0</v>
      </c>
      <c r="BG80" s="31">
        <v>0</v>
      </c>
      <c r="BH80" s="31">
        <v>0</v>
      </c>
      <c r="BI80" s="31">
        <v>0</v>
      </c>
      <c r="BJ80" s="32">
        <v>39234</v>
      </c>
      <c r="BK80" s="31">
        <v>64572</v>
      </c>
      <c r="BL80" s="31">
        <v>3274</v>
      </c>
      <c r="BM80" s="31">
        <v>0</v>
      </c>
      <c r="BN80" s="31">
        <v>699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2">
        <v>68545</v>
      </c>
      <c r="BU80" s="31">
        <v>31324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2">
        <v>31324</v>
      </c>
      <c r="CE80" s="31">
        <v>915</v>
      </c>
      <c r="CF80" s="31">
        <v>0</v>
      </c>
      <c r="CG80" s="31">
        <v>2336</v>
      </c>
      <c r="CH80" s="31">
        <v>1489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32">
        <v>4740</v>
      </c>
      <c r="CO80" s="31">
        <v>83926</v>
      </c>
      <c r="CP80" s="31">
        <v>0</v>
      </c>
      <c r="CQ80" s="31">
        <v>7857</v>
      </c>
      <c r="CR80" s="31">
        <v>22179</v>
      </c>
      <c r="CS80" s="31">
        <v>0</v>
      </c>
      <c r="CT80" s="31">
        <v>0</v>
      </c>
      <c r="CU80" s="31">
        <v>0</v>
      </c>
      <c r="CV80" s="31">
        <v>0</v>
      </c>
      <c r="CW80" s="31">
        <v>0</v>
      </c>
      <c r="CX80" s="32">
        <v>113962</v>
      </c>
      <c r="CY80" s="31">
        <v>3248</v>
      </c>
      <c r="CZ80" s="31">
        <v>0</v>
      </c>
      <c r="DA80" s="31">
        <v>0</v>
      </c>
      <c r="DB80" s="31">
        <v>1381</v>
      </c>
      <c r="DC80" s="31">
        <v>309</v>
      </c>
      <c r="DD80" s="31">
        <v>81</v>
      </c>
      <c r="DE80" s="31">
        <v>0</v>
      </c>
      <c r="DF80" s="31">
        <v>0</v>
      </c>
      <c r="DG80" s="31">
        <v>0</v>
      </c>
      <c r="DH80" s="32">
        <v>5019</v>
      </c>
      <c r="DI80" s="31">
        <v>53395</v>
      </c>
      <c r="DJ80" s="31">
        <v>0</v>
      </c>
      <c r="DK80" s="31">
        <v>0</v>
      </c>
      <c r="DL80" s="31">
        <v>1941</v>
      </c>
      <c r="DM80" s="31">
        <v>2544</v>
      </c>
      <c r="DN80" s="31">
        <v>0</v>
      </c>
      <c r="DO80" s="31">
        <v>0</v>
      </c>
      <c r="DP80" s="31">
        <v>0</v>
      </c>
      <c r="DQ80" s="31">
        <v>0</v>
      </c>
      <c r="DR80" s="32">
        <v>57880</v>
      </c>
      <c r="DS80" s="31">
        <v>170169</v>
      </c>
      <c r="DT80" s="31">
        <v>0</v>
      </c>
      <c r="DU80" s="31">
        <v>0</v>
      </c>
      <c r="DV80" s="31">
        <v>1588</v>
      </c>
      <c r="DW80" s="31">
        <v>0</v>
      </c>
      <c r="DX80" s="31">
        <v>0</v>
      </c>
      <c r="DY80" s="31">
        <v>0</v>
      </c>
      <c r="DZ80" s="31">
        <v>0</v>
      </c>
      <c r="EA80" s="31">
        <v>0</v>
      </c>
      <c r="EB80" s="32">
        <v>171757</v>
      </c>
      <c r="EC80" s="31">
        <v>96179</v>
      </c>
      <c r="ED80" s="31">
        <v>3634</v>
      </c>
      <c r="EE80" s="31">
        <v>0</v>
      </c>
      <c r="EF80" s="31">
        <v>0</v>
      </c>
      <c r="EG80" s="31">
        <v>2138</v>
      </c>
      <c r="EH80" s="31">
        <v>12473</v>
      </c>
      <c r="EI80" s="31">
        <v>0</v>
      </c>
      <c r="EJ80" s="31">
        <v>0</v>
      </c>
      <c r="EK80" s="31">
        <v>0</v>
      </c>
      <c r="EL80" s="32">
        <v>114424</v>
      </c>
      <c r="EM80" s="31">
        <v>89443</v>
      </c>
      <c r="EN80" s="31">
        <v>0</v>
      </c>
      <c r="EO80" s="31">
        <v>0</v>
      </c>
      <c r="EP80" s="31">
        <v>595</v>
      </c>
      <c r="EQ80" s="31">
        <v>0</v>
      </c>
      <c r="ER80" s="31">
        <v>9009</v>
      </c>
      <c r="ES80" s="31">
        <v>0</v>
      </c>
      <c r="ET80" s="31">
        <v>0</v>
      </c>
      <c r="EU80" s="31">
        <v>0</v>
      </c>
      <c r="EV80" s="32">
        <v>99047</v>
      </c>
      <c r="EW80" s="32">
        <f t="shared" si="1"/>
        <v>4954296</v>
      </c>
    </row>
    <row r="81" spans="1:153">
      <c r="A81" s="43" t="s">
        <v>249</v>
      </c>
      <c r="B81" s="44" t="s">
        <v>243</v>
      </c>
      <c r="C81" s="31">
        <v>1147488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v>1147488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2">
        <v>0</v>
      </c>
      <c r="W81" s="31">
        <v>50371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2">
        <v>50371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2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2">
        <v>0</v>
      </c>
      <c r="BA81" s="31">
        <v>5042</v>
      </c>
      <c r="BB81" s="31">
        <v>0</v>
      </c>
      <c r="BC81" s="31">
        <v>0</v>
      </c>
      <c r="BD81" s="31">
        <v>406</v>
      </c>
      <c r="BE81" s="31">
        <v>0</v>
      </c>
      <c r="BF81" s="31">
        <v>0</v>
      </c>
      <c r="BG81" s="31">
        <v>0</v>
      </c>
      <c r="BH81" s="31">
        <v>0</v>
      </c>
      <c r="BI81" s="31">
        <v>0</v>
      </c>
      <c r="BJ81" s="32">
        <v>5448</v>
      </c>
      <c r="BK81" s="31">
        <v>48146</v>
      </c>
      <c r="BL81" s="31">
        <v>0</v>
      </c>
      <c r="BM81" s="31">
        <v>0</v>
      </c>
      <c r="BN81" s="31">
        <v>0</v>
      </c>
      <c r="BO81" s="31">
        <v>113779</v>
      </c>
      <c r="BP81" s="31">
        <v>7290</v>
      </c>
      <c r="BQ81" s="31">
        <v>5922</v>
      </c>
      <c r="BR81" s="31">
        <v>0</v>
      </c>
      <c r="BS81" s="31">
        <v>0</v>
      </c>
      <c r="BT81" s="32">
        <v>175137</v>
      </c>
      <c r="BU81" s="31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31">
        <v>0</v>
      </c>
      <c r="CD81" s="32">
        <v>0</v>
      </c>
      <c r="CE81" s="31">
        <v>0</v>
      </c>
      <c r="CF81" s="31">
        <v>5519</v>
      </c>
      <c r="CG81" s="31">
        <v>0</v>
      </c>
      <c r="CH81" s="31">
        <v>2935</v>
      </c>
      <c r="CI81" s="31">
        <v>0</v>
      </c>
      <c r="CJ81" s="31">
        <v>0</v>
      </c>
      <c r="CK81" s="31">
        <v>0</v>
      </c>
      <c r="CL81" s="31">
        <v>0</v>
      </c>
      <c r="CM81" s="31">
        <v>0</v>
      </c>
      <c r="CN81" s="32">
        <v>8454</v>
      </c>
      <c r="CO81" s="31">
        <v>2826</v>
      </c>
      <c r="CP81" s="31">
        <v>0</v>
      </c>
      <c r="CQ81" s="31">
        <v>0</v>
      </c>
      <c r="CR81" s="31">
        <v>11364</v>
      </c>
      <c r="CS81" s="31">
        <v>0</v>
      </c>
      <c r="CT81" s="31">
        <v>0</v>
      </c>
      <c r="CU81" s="31">
        <v>0</v>
      </c>
      <c r="CV81" s="31">
        <v>0</v>
      </c>
      <c r="CW81" s="31">
        <v>0</v>
      </c>
      <c r="CX81" s="32">
        <v>14190</v>
      </c>
      <c r="CY81" s="31">
        <v>0</v>
      </c>
      <c r="CZ81" s="31">
        <v>0</v>
      </c>
      <c r="DA81" s="31">
        <v>0</v>
      </c>
      <c r="DB81" s="31">
        <v>0</v>
      </c>
      <c r="DC81" s="31">
        <v>0</v>
      </c>
      <c r="DD81" s="31">
        <v>0</v>
      </c>
      <c r="DE81" s="31">
        <v>0</v>
      </c>
      <c r="DF81" s="31">
        <v>0</v>
      </c>
      <c r="DG81" s="31">
        <v>0</v>
      </c>
      <c r="DH81" s="32">
        <v>0</v>
      </c>
      <c r="DI81" s="31">
        <v>6433</v>
      </c>
      <c r="DJ81" s="31">
        <v>0</v>
      </c>
      <c r="DK81" s="31">
        <v>0</v>
      </c>
      <c r="DL81" s="31">
        <v>0</v>
      </c>
      <c r="DM81" s="31">
        <v>0</v>
      </c>
      <c r="DN81" s="31">
        <v>0</v>
      </c>
      <c r="DO81" s="31">
        <v>0</v>
      </c>
      <c r="DP81" s="31">
        <v>0</v>
      </c>
      <c r="DQ81" s="31">
        <v>0</v>
      </c>
      <c r="DR81" s="32">
        <v>6433</v>
      </c>
      <c r="DS81" s="31">
        <v>20673</v>
      </c>
      <c r="DT81" s="31">
        <v>0</v>
      </c>
      <c r="DU81" s="31">
        <v>0</v>
      </c>
      <c r="DV81" s="31">
        <v>0</v>
      </c>
      <c r="DW81" s="31">
        <v>0</v>
      </c>
      <c r="DX81" s="31">
        <v>0</v>
      </c>
      <c r="DY81" s="31">
        <v>0</v>
      </c>
      <c r="DZ81" s="31">
        <v>0</v>
      </c>
      <c r="EA81" s="31">
        <v>0</v>
      </c>
      <c r="EB81" s="32">
        <v>20673</v>
      </c>
      <c r="EC81" s="31">
        <v>3</v>
      </c>
      <c r="ED81" s="31">
        <v>0</v>
      </c>
      <c r="EE81" s="31">
        <v>0</v>
      </c>
      <c r="EF81" s="31">
        <v>0</v>
      </c>
      <c r="EG81" s="31">
        <v>0</v>
      </c>
      <c r="EH81" s="31">
        <v>0</v>
      </c>
      <c r="EI81" s="31">
        <v>0</v>
      </c>
      <c r="EJ81" s="31">
        <v>0</v>
      </c>
      <c r="EK81" s="31">
        <v>0</v>
      </c>
      <c r="EL81" s="32">
        <v>3</v>
      </c>
      <c r="EM81" s="31">
        <v>0</v>
      </c>
      <c r="EN81" s="31">
        <v>0</v>
      </c>
      <c r="EO81" s="31">
        <v>0</v>
      </c>
      <c r="EP81" s="31">
        <v>0</v>
      </c>
      <c r="EQ81" s="31">
        <v>0</v>
      </c>
      <c r="ER81" s="31">
        <v>0</v>
      </c>
      <c r="ES81" s="31">
        <v>0</v>
      </c>
      <c r="ET81" s="31">
        <v>0</v>
      </c>
      <c r="EU81" s="31">
        <v>0</v>
      </c>
      <c r="EV81" s="32">
        <v>0</v>
      </c>
      <c r="EW81" s="32">
        <f t="shared" si="1"/>
        <v>1428197</v>
      </c>
    </row>
    <row r="82" spans="1:153">
      <c r="A82" s="43" t="s">
        <v>250</v>
      </c>
      <c r="B82" s="44" t="s">
        <v>245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2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2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2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2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2">
        <v>0</v>
      </c>
      <c r="BA82" s="31">
        <v>0</v>
      </c>
      <c r="BB82" s="31">
        <v>0</v>
      </c>
      <c r="BC82" s="31">
        <v>0</v>
      </c>
      <c r="BD82" s="31">
        <v>0</v>
      </c>
      <c r="BE82" s="31">
        <v>0</v>
      </c>
      <c r="BF82" s="31">
        <v>0</v>
      </c>
      <c r="BG82" s="31">
        <v>0</v>
      </c>
      <c r="BH82" s="31">
        <v>0</v>
      </c>
      <c r="BI82" s="31">
        <v>0</v>
      </c>
      <c r="BJ82" s="32">
        <v>0</v>
      </c>
      <c r="BK82" s="31">
        <v>1114</v>
      </c>
      <c r="BL82" s="31">
        <v>0</v>
      </c>
      <c r="BM82" s="31">
        <v>0</v>
      </c>
      <c r="BN82" s="31">
        <v>0</v>
      </c>
      <c r="BO82" s="31">
        <v>0</v>
      </c>
      <c r="BP82" s="31">
        <v>0</v>
      </c>
      <c r="BQ82" s="31">
        <v>0</v>
      </c>
      <c r="BR82" s="31">
        <v>0</v>
      </c>
      <c r="BS82" s="31">
        <v>0</v>
      </c>
      <c r="BT82" s="32">
        <v>1114</v>
      </c>
      <c r="BU82" s="31">
        <v>0</v>
      </c>
      <c r="BV82" s="31">
        <v>0</v>
      </c>
      <c r="BW82" s="31">
        <v>0</v>
      </c>
      <c r="BX82" s="31">
        <v>0</v>
      </c>
      <c r="BY82" s="31">
        <v>0</v>
      </c>
      <c r="BZ82" s="31">
        <v>0</v>
      </c>
      <c r="CA82" s="31">
        <v>0</v>
      </c>
      <c r="CB82" s="31">
        <v>0</v>
      </c>
      <c r="CC82" s="31">
        <v>0</v>
      </c>
      <c r="CD82" s="32">
        <v>0</v>
      </c>
      <c r="CE82" s="31">
        <v>0</v>
      </c>
      <c r="CF82" s="31">
        <v>0</v>
      </c>
      <c r="CG82" s="31">
        <v>0</v>
      </c>
      <c r="CH82" s="31">
        <v>0</v>
      </c>
      <c r="CI82" s="31">
        <v>0</v>
      </c>
      <c r="CJ82" s="31">
        <v>0</v>
      </c>
      <c r="CK82" s="31">
        <v>0</v>
      </c>
      <c r="CL82" s="31">
        <v>0</v>
      </c>
      <c r="CM82" s="31">
        <v>0</v>
      </c>
      <c r="CN82" s="32">
        <v>0</v>
      </c>
      <c r="CO82" s="31">
        <v>0</v>
      </c>
      <c r="CP82" s="31">
        <v>0</v>
      </c>
      <c r="CQ82" s="31">
        <v>0</v>
      </c>
      <c r="CR82" s="31">
        <v>1273</v>
      </c>
      <c r="CS82" s="31">
        <v>0</v>
      </c>
      <c r="CT82" s="31">
        <v>0</v>
      </c>
      <c r="CU82" s="31">
        <v>0</v>
      </c>
      <c r="CV82" s="31">
        <v>0</v>
      </c>
      <c r="CW82" s="31">
        <v>0</v>
      </c>
      <c r="CX82" s="32">
        <v>1273</v>
      </c>
      <c r="CY82" s="31">
        <v>0</v>
      </c>
      <c r="CZ82" s="31">
        <v>0</v>
      </c>
      <c r="DA82" s="31">
        <v>0</v>
      </c>
      <c r="DB82" s="31">
        <v>0</v>
      </c>
      <c r="DC82" s="31">
        <v>0</v>
      </c>
      <c r="DD82" s="31">
        <v>0</v>
      </c>
      <c r="DE82" s="31">
        <v>0</v>
      </c>
      <c r="DF82" s="31">
        <v>0</v>
      </c>
      <c r="DG82" s="31">
        <v>0</v>
      </c>
      <c r="DH82" s="32">
        <v>0</v>
      </c>
      <c r="DI82" s="31">
        <v>1600</v>
      </c>
      <c r="DJ82" s="31">
        <v>0</v>
      </c>
      <c r="DK82" s="31">
        <v>0</v>
      </c>
      <c r="DL82" s="31">
        <v>0</v>
      </c>
      <c r="DM82" s="31">
        <v>0</v>
      </c>
      <c r="DN82" s="31">
        <v>0</v>
      </c>
      <c r="DO82" s="31">
        <v>0</v>
      </c>
      <c r="DP82" s="31">
        <v>0</v>
      </c>
      <c r="DQ82" s="31">
        <v>0</v>
      </c>
      <c r="DR82" s="32">
        <v>1600</v>
      </c>
      <c r="DS82" s="31">
        <v>0</v>
      </c>
      <c r="DT82" s="31">
        <v>0</v>
      </c>
      <c r="DU82" s="31">
        <v>0</v>
      </c>
      <c r="DV82" s="31">
        <v>0</v>
      </c>
      <c r="DW82" s="31">
        <v>0</v>
      </c>
      <c r="DX82" s="31">
        <v>0</v>
      </c>
      <c r="DY82" s="31">
        <v>0</v>
      </c>
      <c r="DZ82" s="31">
        <v>0</v>
      </c>
      <c r="EA82" s="31">
        <v>0</v>
      </c>
      <c r="EB82" s="32">
        <v>0</v>
      </c>
      <c r="EC82" s="31">
        <v>0</v>
      </c>
      <c r="ED82" s="31">
        <v>0</v>
      </c>
      <c r="EE82" s="31">
        <v>0</v>
      </c>
      <c r="EF82" s="31">
        <v>0</v>
      </c>
      <c r="EG82" s="31">
        <v>0</v>
      </c>
      <c r="EH82" s="31">
        <v>0</v>
      </c>
      <c r="EI82" s="31">
        <v>0</v>
      </c>
      <c r="EJ82" s="31">
        <v>0</v>
      </c>
      <c r="EK82" s="31">
        <v>0</v>
      </c>
      <c r="EL82" s="32">
        <v>0</v>
      </c>
      <c r="EM82" s="31">
        <v>0</v>
      </c>
      <c r="EN82" s="31">
        <v>0</v>
      </c>
      <c r="EO82" s="31">
        <v>0</v>
      </c>
      <c r="EP82" s="31">
        <v>0</v>
      </c>
      <c r="EQ82" s="31">
        <v>0</v>
      </c>
      <c r="ER82" s="31">
        <v>0</v>
      </c>
      <c r="ES82" s="31">
        <v>0</v>
      </c>
      <c r="ET82" s="31">
        <v>0</v>
      </c>
      <c r="EU82" s="31">
        <v>0</v>
      </c>
      <c r="EV82" s="32">
        <v>0</v>
      </c>
      <c r="EW82" s="32">
        <f t="shared" si="1"/>
        <v>3987</v>
      </c>
    </row>
    <row r="83" spans="1:153">
      <c r="A83" s="43" t="s">
        <v>251</v>
      </c>
      <c r="B83" s="44" t="s">
        <v>50</v>
      </c>
      <c r="C83" s="31">
        <v>0</v>
      </c>
      <c r="D83" s="31">
        <v>27925</v>
      </c>
      <c r="E83" s="31">
        <v>0</v>
      </c>
      <c r="F83" s="31">
        <v>209447</v>
      </c>
      <c r="G83" s="31">
        <v>21282</v>
      </c>
      <c r="H83" s="31">
        <v>1</v>
      </c>
      <c r="I83" s="31">
        <v>0</v>
      </c>
      <c r="J83" s="31">
        <v>0</v>
      </c>
      <c r="K83" s="31">
        <v>4069</v>
      </c>
      <c r="L83" s="32">
        <v>262724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2">
        <v>0</v>
      </c>
      <c r="W83" s="31">
        <v>0</v>
      </c>
      <c r="X83" s="31">
        <v>0</v>
      </c>
      <c r="Y83" s="31">
        <v>63920</v>
      </c>
      <c r="Z83" s="31">
        <v>0</v>
      </c>
      <c r="AA83" s="31">
        <v>0</v>
      </c>
      <c r="AB83" s="31">
        <v>12</v>
      </c>
      <c r="AC83" s="31">
        <v>0</v>
      </c>
      <c r="AD83" s="31">
        <v>97176</v>
      </c>
      <c r="AE83" s="31">
        <v>0</v>
      </c>
      <c r="AF83" s="32">
        <v>161108</v>
      </c>
      <c r="AG83" s="31">
        <v>0</v>
      </c>
      <c r="AH83" s="31">
        <v>1738</v>
      </c>
      <c r="AI83" s="31">
        <v>0</v>
      </c>
      <c r="AJ83" s="31">
        <v>8956</v>
      </c>
      <c r="AK83" s="31">
        <v>48</v>
      </c>
      <c r="AL83" s="31">
        <v>2383</v>
      </c>
      <c r="AM83" s="31">
        <v>0</v>
      </c>
      <c r="AN83" s="31">
        <v>0</v>
      </c>
      <c r="AO83" s="31">
        <v>0</v>
      </c>
      <c r="AP83" s="32">
        <v>13125</v>
      </c>
      <c r="AQ83" s="31">
        <v>166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2">
        <v>166</v>
      </c>
      <c r="BA83" s="31">
        <v>0</v>
      </c>
      <c r="BB83" s="31">
        <v>0</v>
      </c>
      <c r="BC83" s="31">
        <v>0</v>
      </c>
      <c r="BD83" s="31">
        <v>287</v>
      </c>
      <c r="BE83" s="31">
        <v>0</v>
      </c>
      <c r="BF83" s="31">
        <v>0</v>
      </c>
      <c r="BG83" s="31">
        <v>0</v>
      </c>
      <c r="BH83" s="31">
        <v>0</v>
      </c>
      <c r="BI83" s="31">
        <v>0</v>
      </c>
      <c r="BJ83" s="32">
        <v>287</v>
      </c>
      <c r="BK83" s="31">
        <v>0</v>
      </c>
      <c r="BL83" s="31">
        <v>0</v>
      </c>
      <c r="BM83" s="31">
        <v>0</v>
      </c>
      <c r="BN83" s="31">
        <v>0</v>
      </c>
      <c r="BO83" s="31">
        <v>0</v>
      </c>
      <c r="BP83" s="31">
        <v>0</v>
      </c>
      <c r="BQ83" s="31">
        <v>0</v>
      </c>
      <c r="BR83" s="31">
        <v>0</v>
      </c>
      <c r="BS83" s="31">
        <v>0</v>
      </c>
      <c r="BT83" s="32">
        <v>0</v>
      </c>
      <c r="BU83" s="31">
        <v>0</v>
      </c>
      <c r="BV83" s="31">
        <v>0</v>
      </c>
      <c r="BW83" s="31">
        <v>0</v>
      </c>
      <c r="BX83" s="31">
        <v>0</v>
      </c>
      <c r="BY83" s="31">
        <v>0</v>
      </c>
      <c r="BZ83" s="31">
        <v>0</v>
      </c>
      <c r="CA83" s="31">
        <v>0</v>
      </c>
      <c r="CB83" s="31">
        <v>0</v>
      </c>
      <c r="CC83" s="31">
        <v>0</v>
      </c>
      <c r="CD83" s="32">
        <v>0</v>
      </c>
      <c r="CE83" s="31">
        <v>0</v>
      </c>
      <c r="CF83" s="31">
        <v>0</v>
      </c>
      <c r="CG83" s="31">
        <v>956</v>
      </c>
      <c r="CH83" s="31">
        <v>558</v>
      </c>
      <c r="CI83" s="31">
        <v>0</v>
      </c>
      <c r="CJ83" s="31">
        <v>0</v>
      </c>
      <c r="CK83" s="31">
        <v>0</v>
      </c>
      <c r="CL83" s="31">
        <v>0</v>
      </c>
      <c r="CM83" s="31">
        <v>0</v>
      </c>
      <c r="CN83" s="32">
        <v>1514</v>
      </c>
      <c r="CO83" s="31">
        <v>0</v>
      </c>
      <c r="CP83" s="31">
        <v>0</v>
      </c>
      <c r="CQ83" s="31">
        <v>0</v>
      </c>
      <c r="CR83" s="31">
        <v>0</v>
      </c>
      <c r="CS83" s="31">
        <v>0</v>
      </c>
      <c r="CT83" s="31">
        <v>0</v>
      </c>
      <c r="CU83" s="31">
        <v>0</v>
      </c>
      <c r="CV83" s="31">
        <v>0</v>
      </c>
      <c r="CW83" s="31">
        <v>0</v>
      </c>
      <c r="CX83" s="32">
        <v>0</v>
      </c>
      <c r="CY83" s="31">
        <v>0</v>
      </c>
      <c r="CZ83" s="31">
        <v>0</v>
      </c>
      <c r="DA83" s="31">
        <v>0</v>
      </c>
      <c r="DB83" s="31">
        <v>0</v>
      </c>
      <c r="DC83" s="31">
        <v>0</v>
      </c>
      <c r="DD83" s="31">
        <v>0</v>
      </c>
      <c r="DE83" s="31">
        <v>0</v>
      </c>
      <c r="DF83" s="31">
        <v>0</v>
      </c>
      <c r="DG83" s="31">
        <v>0</v>
      </c>
      <c r="DH83" s="32">
        <v>0</v>
      </c>
      <c r="DI83" s="31">
        <v>0</v>
      </c>
      <c r="DJ83" s="31">
        <v>0</v>
      </c>
      <c r="DK83" s="31">
        <v>0</v>
      </c>
      <c r="DL83" s="31">
        <v>0</v>
      </c>
      <c r="DM83" s="31">
        <v>0</v>
      </c>
      <c r="DN83" s="31">
        <v>0</v>
      </c>
      <c r="DO83" s="31">
        <v>0</v>
      </c>
      <c r="DP83" s="31">
        <v>0</v>
      </c>
      <c r="DQ83" s="31">
        <v>0</v>
      </c>
      <c r="DR83" s="32">
        <v>0</v>
      </c>
      <c r="DS83" s="31">
        <v>0</v>
      </c>
      <c r="DT83" s="31">
        <v>0</v>
      </c>
      <c r="DU83" s="31">
        <v>0</v>
      </c>
      <c r="DV83" s="31">
        <v>0</v>
      </c>
      <c r="DW83" s="31">
        <v>0</v>
      </c>
      <c r="DX83" s="31">
        <v>0</v>
      </c>
      <c r="DY83" s="31">
        <v>0</v>
      </c>
      <c r="DZ83" s="31">
        <v>0</v>
      </c>
      <c r="EA83" s="31">
        <v>0</v>
      </c>
      <c r="EB83" s="32">
        <v>0</v>
      </c>
      <c r="EC83" s="31">
        <v>0</v>
      </c>
      <c r="ED83" s="31">
        <v>0</v>
      </c>
      <c r="EE83" s="31">
        <v>0</v>
      </c>
      <c r="EF83" s="31">
        <v>0</v>
      </c>
      <c r="EG83" s="31">
        <v>0</v>
      </c>
      <c r="EH83" s="31">
        <v>0</v>
      </c>
      <c r="EI83" s="31">
        <v>0</v>
      </c>
      <c r="EJ83" s="31">
        <v>0</v>
      </c>
      <c r="EK83" s="31">
        <v>0</v>
      </c>
      <c r="EL83" s="32">
        <v>0</v>
      </c>
      <c r="EM83" s="31">
        <v>0</v>
      </c>
      <c r="EN83" s="31">
        <v>0</v>
      </c>
      <c r="EO83" s="31">
        <v>0</v>
      </c>
      <c r="EP83" s="31">
        <v>0</v>
      </c>
      <c r="EQ83" s="31">
        <v>0</v>
      </c>
      <c r="ER83" s="31">
        <v>0</v>
      </c>
      <c r="ES83" s="31">
        <v>0</v>
      </c>
      <c r="ET83" s="31">
        <v>0</v>
      </c>
      <c r="EU83" s="31">
        <v>0</v>
      </c>
      <c r="EV83" s="32">
        <v>0</v>
      </c>
      <c r="EW83" s="32">
        <f t="shared" si="1"/>
        <v>438924</v>
      </c>
    </row>
    <row r="84" spans="1:153">
      <c r="A84" s="43" t="s">
        <v>252</v>
      </c>
      <c r="B84" s="44" t="s">
        <v>253</v>
      </c>
      <c r="C84" s="31">
        <v>866218</v>
      </c>
      <c r="D84" s="31">
        <v>348</v>
      </c>
      <c r="E84" s="31">
        <v>0</v>
      </c>
      <c r="F84" s="31">
        <v>17384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2">
        <v>883950</v>
      </c>
      <c r="M84" s="31">
        <v>0</v>
      </c>
      <c r="N84" s="31">
        <v>0</v>
      </c>
      <c r="O84" s="31">
        <v>29022</v>
      </c>
      <c r="P84" s="31">
        <v>3371</v>
      </c>
      <c r="Q84" s="31">
        <v>55365</v>
      </c>
      <c r="R84" s="31">
        <v>0</v>
      </c>
      <c r="S84" s="31">
        <v>0</v>
      </c>
      <c r="T84" s="31">
        <v>0</v>
      </c>
      <c r="U84" s="31">
        <v>99428</v>
      </c>
      <c r="V84" s="32">
        <v>187186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2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2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2">
        <v>0</v>
      </c>
      <c r="BA84" s="31">
        <v>0</v>
      </c>
      <c r="BB84" s="31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31">
        <v>0</v>
      </c>
      <c r="BI84" s="31">
        <v>0</v>
      </c>
      <c r="BJ84" s="32">
        <v>0</v>
      </c>
      <c r="BK84" s="31">
        <v>0</v>
      </c>
      <c r="BL84" s="31">
        <v>0</v>
      </c>
      <c r="BM84" s="31">
        <v>0</v>
      </c>
      <c r="BN84" s="31">
        <v>0</v>
      </c>
      <c r="BO84" s="31">
        <v>24336</v>
      </c>
      <c r="BP84" s="31">
        <v>0</v>
      </c>
      <c r="BQ84" s="31">
        <v>0</v>
      </c>
      <c r="BR84" s="31">
        <v>0</v>
      </c>
      <c r="BS84" s="31">
        <v>0</v>
      </c>
      <c r="BT84" s="32">
        <v>24336</v>
      </c>
      <c r="BU84" s="31">
        <v>0</v>
      </c>
      <c r="BV84" s="31">
        <v>0</v>
      </c>
      <c r="BW84" s="31">
        <v>0</v>
      </c>
      <c r="BX84" s="31">
        <v>0</v>
      </c>
      <c r="BY84" s="31">
        <v>0</v>
      </c>
      <c r="BZ84" s="31">
        <v>0</v>
      </c>
      <c r="CA84" s="31">
        <v>0</v>
      </c>
      <c r="CB84" s="31">
        <v>0</v>
      </c>
      <c r="CC84" s="31">
        <v>0</v>
      </c>
      <c r="CD84" s="32">
        <v>0</v>
      </c>
      <c r="CE84" s="31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31">
        <v>0</v>
      </c>
      <c r="CN84" s="32">
        <v>0</v>
      </c>
      <c r="CO84" s="31">
        <v>0</v>
      </c>
      <c r="CP84" s="31">
        <v>0</v>
      </c>
      <c r="CQ84" s="31">
        <v>0</v>
      </c>
      <c r="CR84" s="31">
        <v>0</v>
      </c>
      <c r="CS84" s="31">
        <v>0</v>
      </c>
      <c r="CT84" s="31">
        <v>0</v>
      </c>
      <c r="CU84" s="31">
        <v>0</v>
      </c>
      <c r="CV84" s="31">
        <v>0</v>
      </c>
      <c r="CW84" s="31">
        <v>0</v>
      </c>
      <c r="CX84" s="32">
        <v>0</v>
      </c>
      <c r="CY84" s="31">
        <v>0</v>
      </c>
      <c r="CZ84" s="31">
        <v>0</v>
      </c>
      <c r="DA84" s="31">
        <v>0</v>
      </c>
      <c r="DB84" s="31">
        <v>0</v>
      </c>
      <c r="DC84" s="31">
        <v>0</v>
      </c>
      <c r="DD84" s="31">
        <v>0</v>
      </c>
      <c r="DE84" s="31">
        <v>0</v>
      </c>
      <c r="DF84" s="31">
        <v>0</v>
      </c>
      <c r="DG84" s="31">
        <v>0</v>
      </c>
      <c r="DH84" s="32">
        <v>0</v>
      </c>
      <c r="DI84" s="31">
        <v>0</v>
      </c>
      <c r="DJ84" s="31">
        <v>0</v>
      </c>
      <c r="DK84" s="31">
        <v>0</v>
      </c>
      <c r="DL84" s="31">
        <v>0</v>
      </c>
      <c r="DM84" s="31">
        <v>0</v>
      </c>
      <c r="DN84" s="31">
        <v>0</v>
      </c>
      <c r="DO84" s="31">
        <v>0</v>
      </c>
      <c r="DP84" s="31">
        <v>0</v>
      </c>
      <c r="DQ84" s="31">
        <v>0</v>
      </c>
      <c r="DR84" s="32">
        <v>0</v>
      </c>
      <c r="DS84" s="31">
        <v>0</v>
      </c>
      <c r="DT84" s="31">
        <v>0</v>
      </c>
      <c r="DU84" s="31">
        <v>0</v>
      </c>
      <c r="DV84" s="31">
        <v>0</v>
      </c>
      <c r="DW84" s="31">
        <v>0</v>
      </c>
      <c r="DX84" s="31">
        <v>0</v>
      </c>
      <c r="DY84" s="31">
        <v>0</v>
      </c>
      <c r="DZ84" s="31">
        <v>0</v>
      </c>
      <c r="EA84" s="31">
        <v>0</v>
      </c>
      <c r="EB84" s="32">
        <v>0</v>
      </c>
      <c r="EC84" s="31">
        <v>0</v>
      </c>
      <c r="ED84" s="31">
        <v>0</v>
      </c>
      <c r="EE84" s="31">
        <v>0</v>
      </c>
      <c r="EF84" s="31">
        <v>0</v>
      </c>
      <c r="EG84" s="31">
        <v>0</v>
      </c>
      <c r="EH84" s="31">
        <v>0</v>
      </c>
      <c r="EI84" s="31">
        <v>0</v>
      </c>
      <c r="EJ84" s="31">
        <v>0</v>
      </c>
      <c r="EK84" s="31">
        <v>0</v>
      </c>
      <c r="EL84" s="32">
        <v>0</v>
      </c>
      <c r="EM84" s="31">
        <v>0</v>
      </c>
      <c r="EN84" s="31">
        <v>0</v>
      </c>
      <c r="EO84" s="31">
        <v>0</v>
      </c>
      <c r="EP84" s="31">
        <v>0</v>
      </c>
      <c r="EQ84" s="31">
        <v>0</v>
      </c>
      <c r="ER84" s="31">
        <v>0</v>
      </c>
      <c r="ES84" s="31">
        <v>0</v>
      </c>
      <c r="ET84" s="31">
        <v>0</v>
      </c>
      <c r="EU84" s="31">
        <v>0</v>
      </c>
      <c r="EV84" s="32">
        <v>0</v>
      </c>
      <c r="EW84" s="32">
        <f t="shared" si="1"/>
        <v>1095472</v>
      </c>
    </row>
    <row r="85" spans="1:153">
      <c r="A85" s="45">
        <v>52</v>
      </c>
      <c r="B85" s="46" t="s">
        <v>254</v>
      </c>
      <c r="C85" s="31">
        <v>196153</v>
      </c>
      <c r="D85" s="31">
        <v>2559</v>
      </c>
      <c r="E85" s="31">
        <v>113304</v>
      </c>
      <c r="F85" s="31">
        <v>95131</v>
      </c>
      <c r="G85" s="31">
        <v>0</v>
      </c>
      <c r="H85" s="31">
        <v>89436</v>
      </c>
      <c r="I85" s="31">
        <v>16173</v>
      </c>
      <c r="J85" s="31">
        <v>0</v>
      </c>
      <c r="K85" s="31">
        <v>142370</v>
      </c>
      <c r="L85" s="32">
        <v>655126</v>
      </c>
      <c r="M85" s="31">
        <v>54423</v>
      </c>
      <c r="N85" s="31">
        <v>9423</v>
      </c>
      <c r="O85" s="31">
        <v>1962</v>
      </c>
      <c r="P85" s="31">
        <v>7812</v>
      </c>
      <c r="Q85" s="31">
        <v>0</v>
      </c>
      <c r="R85" s="31">
        <v>0</v>
      </c>
      <c r="S85" s="31">
        <v>1682</v>
      </c>
      <c r="T85" s="31">
        <v>369</v>
      </c>
      <c r="U85" s="31">
        <v>128018</v>
      </c>
      <c r="V85" s="32">
        <v>203689</v>
      </c>
      <c r="W85" s="31">
        <v>31860</v>
      </c>
      <c r="X85" s="31">
        <v>242</v>
      </c>
      <c r="Y85" s="31">
        <v>7030</v>
      </c>
      <c r="Z85" s="31">
        <v>0</v>
      </c>
      <c r="AA85" s="31">
        <v>1445</v>
      </c>
      <c r="AB85" s="31">
        <v>19152</v>
      </c>
      <c r="AC85" s="31">
        <v>0</v>
      </c>
      <c r="AD85" s="31">
        <v>2725</v>
      </c>
      <c r="AE85" s="31">
        <v>0</v>
      </c>
      <c r="AF85" s="32">
        <v>62454</v>
      </c>
      <c r="AG85" s="31">
        <v>114194</v>
      </c>
      <c r="AH85" s="31">
        <v>0</v>
      </c>
      <c r="AI85" s="31">
        <v>138</v>
      </c>
      <c r="AJ85" s="31">
        <v>0</v>
      </c>
      <c r="AK85" s="31">
        <v>0</v>
      </c>
      <c r="AL85" s="31">
        <v>0</v>
      </c>
      <c r="AM85" s="31">
        <v>274</v>
      </c>
      <c r="AN85" s="31">
        <v>0</v>
      </c>
      <c r="AO85" s="31">
        <v>0</v>
      </c>
      <c r="AP85" s="32">
        <v>114606</v>
      </c>
      <c r="AQ85" s="31">
        <v>1729</v>
      </c>
      <c r="AR85" s="31">
        <v>0</v>
      </c>
      <c r="AS85" s="31">
        <v>0</v>
      </c>
      <c r="AT85" s="31">
        <v>0</v>
      </c>
      <c r="AU85" s="31">
        <v>1403</v>
      </c>
      <c r="AV85" s="31">
        <v>99</v>
      </c>
      <c r="AW85" s="31">
        <v>0</v>
      </c>
      <c r="AX85" s="31">
        <v>0</v>
      </c>
      <c r="AY85" s="31">
        <v>0</v>
      </c>
      <c r="AZ85" s="32">
        <v>3231</v>
      </c>
      <c r="BA85" s="31">
        <v>1317</v>
      </c>
      <c r="BB85" s="31">
        <v>0</v>
      </c>
      <c r="BC85" s="31">
        <v>2</v>
      </c>
      <c r="BD85" s="31">
        <v>0</v>
      </c>
      <c r="BE85" s="31">
        <v>1182</v>
      </c>
      <c r="BF85" s="31">
        <v>1</v>
      </c>
      <c r="BG85" s="31">
        <v>0</v>
      </c>
      <c r="BH85" s="31">
        <v>0</v>
      </c>
      <c r="BI85" s="31">
        <v>0</v>
      </c>
      <c r="BJ85" s="32">
        <v>2502</v>
      </c>
      <c r="BK85" s="31">
        <v>6043</v>
      </c>
      <c r="BL85" s="31">
        <v>0</v>
      </c>
      <c r="BM85" s="31">
        <v>29</v>
      </c>
      <c r="BN85" s="31">
        <v>56</v>
      </c>
      <c r="BO85" s="31">
        <v>0</v>
      </c>
      <c r="BP85" s="31">
        <v>0</v>
      </c>
      <c r="BQ85" s="31">
        <v>0</v>
      </c>
      <c r="BR85" s="31">
        <v>0</v>
      </c>
      <c r="BS85" s="31">
        <v>0</v>
      </c>
      <c r="BT85" s="32">
        <v>6128</v>
      </c>
      <c r="BU85" s="31">
        <v>430</v>
      </c>
      <c r="BV85" s="31">
        <v>0</v>
      </c>
      <c r="BW85" s="31">
        <v>0</v>
      </c>
      <c r="BX85" s="31">
        <v>0</v>
      </c>
      <c r="BY85" s="31">
        <v>0</v>
      </c>
      <c r="BZ85" s="31">
        <v>0</v>
      </c>
      <c r="CA85" s="31">
        <v>0</v>
      </c>
      <c r="CB85" s="31">
        <v>0</v>
      </c>
      <c r="CC85" s="31">
        <v>0</v>
      </c>
      <c r="CD85" s="32">
        <v>430</v>
      </c>
      <c r="CE85" s="31">
        <v>0</v>
      </c>
      <c r="CF85" s="31">
        <v>0</v>
      </c>
      <c r="CG85" s="31">
        <v>78</v>
      </c>
      <c r="CH85" s="31">
        <v>463</v>
      </c>
      <c r="CI85" s="31">
        <v>1412</v>
      </c>
      <c r="CJ85" s="31">
        <v>60</v>
      </c>
      <c r="CK85" s="31">
        <v>390</v>
      </c>
      <c r="CL85" s="31">
        <v>0</v>
      </c>
      <c r="CM85" s="31">
        <v>0</v>
      </c>
      <c r="CN85" s="32">
        <v>2403</v>
      </c>
      <c r="CO85" s="31">
        <v>6609</v>
      </c>
      <c r="CP85" s="31">
        <v>3</v>
      </c>
      <c r="CQ85" s="31">
        <v>102</v>
      </c>
      <c r="CR85" s="31">
        <v>2254</v>
      </c>
      <c r="CS85" s="31">
        <v>1899</v>
      </c>
      <c r="CT85" s="31">
        <v>241</v>
      </c>
      <c r="CU85" s="31">
        <v>0</v>
      </c>
      <c r="CV85" s="31">
        <v>1</v>
      </c>
      <c r="CW85" s="31">
        <v>0</v>
      </c>
      <c r="CX85" s="32">
        <v>11109</v>
      </c>
      <c r="CY85" s="31">
        <v>2014</v>
      </c>
      <c r="CZ85" s="31">
        <v>0</v>
      </c>
      <c r="DA85" s="31">
        <v>0</v>
      </c>
      <c r="DB85" s="31">
        <v>106</v>
      </c>
      <c r="DC85" s="31">
        <v>596</v>
      </c>
      <c r="DD85" s="31">
        <v>0</v>
      </c>
      <c r="DE85" s="31">
        <v>0</v>
      </c>
      <c r="DF85" s="31">
        <v>0</v>
      </c>
      <c r="DG85" s="31">
        <v>0</v>
      </c>
      <c r="DH85" s="32">
        <v>2716</v>
      </c>
      <c r="DI85" s="31">
        <v>11169</v>
      </c>
      <c r="DJ85" s="31">
        <v>1027</v>
      </c>
      <c r="DK85" s="31">
        <v>20</v>
      </c>
      <c r="DL85" s="31">
        <v>0</v>
      </c>
      <c r="DM85" s="31">
        <v>0</v>
      </c>
      <c r="DN85" s="31">
        <v>525</v>
      </c>
      <c r="DO85" s="31">
        <v>0</v>
      </c>
      <c r="DP85" s="31">
        <v>676</v>
      </c>
      <c r="DQ85" s="31">
        <v>0</v>
      </c>
      <c r="DR85" s="32">
        <v>13417</v>
      </c>
      <c r="DS85" s="31">
        <v>15201</v>
      </c>
      <c r="DT85" s="31">
        <v>662</v>
      </c>
      <c r="DU85" s="31">
        <v>0</v>
      </c>
      <c r="DV85" s="31">
        <v>0</v>
      </c>
      <c r="DW85" s="31">
        <v>0</v>
      </c>
      <c r="DX85" s="31">
        <v>0</v>
      </c>
      <c r="DY85" s="31">
        <v>0</v>
      </c>
      <c r="DZ85" s="31">
        <v>0</v>
      </c>
      <c r="EA85" s="31">
        <v>0</v>
      </c>
      <c r="EB85" s="32">
        <v>15863</v>
      </c>
      <c r="EC85" s="31">
        <v>33611</v>
      </c>
      <c r="ED85" s="31">
        <v>0</v>
      </c>
      <c r="EE85" s="31">
        <v>1</v>
      </c>
      <c r="EF85" s="31">
        <v>0</v>
      </c>
      <c r="EG85" s="31">
        <v>0</v>
      </c>
      <c r="EH85" s="31">
        <v>232</v>
      </c>
      <c r="EI85" s="31">
        <v>0</v>
      </c>
      <c r="EJ85" s="31">
        <v>0</v>
      </c>
      <c r="EK85" s="31">
        <v>0</v>
      </c>
      <c r="EL85" s="32">
        <v>33844</v>
      </c>
      <c r="EM85" s="31">
        <v>626</v>
      </c>
      <c r="EN85" s="31">
        <v>0</v>
      </c>
      <c r="EO85" s="31">
        <v>2</v>
      </c>
      <c r="EP85" s="31">
        <v>171</v>
      </c>
      <c r="EQ85" s="31">
        <v>464</v>
      </c>
      <c r="ER85" s="31">
        <v>0</v>
      </c>
      <c r="ES85" s="31">
        <v>0</v>
      </c>
      <c r="ET85" s="31">
        <v>0</v>
      </c>
      <c r="EU85" s="31">
        <v>0</v>
      </c>
      <c r="EV85" s="32">
        <v>1263</v>
      </c>
      <c r="EW85" s="32">
        <f t="shared" si="1"/>
        <v>1128781</v>
      </c>
    </row>
    <row r="86" spans="1:153">
      <c r="A86" s="47">
        <v>53</v>
      </c>
      <c r="B86" s="48" t="s">
        <v>139</v>
      </c>
      <c r="C86" s="31">
        <v>0</v>
      </c>
      <c r="D86" s="31">
        <v>320364</v>
      </c>
      <c r="E86" s="31">
        <v>0</v>
      </c>
      <c r="F86" s="31">
        <v>302074</v>
      </c>
      <c r="G86" s="31">
        <v>0</v>
      </c>
      <c r="H86" s="31">
        <v>858169</v>
      </c>
      <c r="I86" s="31">
        <v>450487</v>
      </c>
      <c r="J86" s="31">
        <v>0</v>
      </c>
      <c r="K86" s="31">
        <v>482649</v>
      </c>
      <c r="L86" s="32">
        <v>2413743</v>
      </c>
      <c r="M86" s="31">
        <v>0</v>
      </c>
      <c r="N86" s="31">
        <v>156052</v>
      </c>
      <c r="O86" s="31">
        <v>146589</v>
      </c>
      <c r="P86" s="31">
        <v>115207</v>
      </c>
      <c r="Q86" s="31">
        <v>163982</v>
      </c>
      <c r="R86" s="31">
        <v>541771</v>
      </c>
      <c r="S86" s="31">
        <v>165925</v>
      </c>
      <c r="T86" s="31">
        <v>46806</v>
      </c>
      <c r="U86" s="31">
        <v>888554</v>
      </c>
      <c r="V86" s="32">
        <v>2224886</v>
      </c>
      <c r="W86" s="31">
        <v>0</v>
      </c>
      <c r="X86" s="31">
        <v>220457</v>
      </c>
      <c r="Y86" s="31">
        <v>797029</v>
      </c>
      <c r="Z86" s="31">
        <v>0</v>
      </c>
      <c r="AA86" s="31">
        <v>116476</v>
      </c>
      <c r="AB86" s="31">
        <v>550715</v>
      </c>
      <c r="AC86" s="31">
        <v>0</v>
      </c>
      <c r="AD86" s="31">
        <v>345742</v>
      </c>
      <c r="AE86" s="31">
        <v>0</v>
      </c>
      <c r="AF86" s="32">
        <v>2030419</v>
      </c>
      <c r="AG86" s="31">
        <v>0</v>
      </c>
      <c r="AH86" s="31">
        <v>6749</v>
      </c>
      <c r="AI86" s="31">
        <v>63842</v>
      </c>
      <c r="AJ86" s="31">
        <v>44778</v>
      </c>
      <c r="AK86" s="31">
        <v>8347</v>
      </c>
      <c r="AL86" s="31">
        <v>48097</v>
      </c>
      <c r="AM86" s="31">
        <v>32739</v>
      </c>
      <c r="AN86" s="31">
        <v>9925</v>
      </c>
      <c r="AO86" s="31">
        <v>0</v>
      </c>
      <c r="AP86" s="32">
        <v>214477</v>
      </c>
      <c r="AQ86" s="31">
        <v>0</v>
      </c>
      <c r="AR86" s="31">
        <v>0</v>
      </c>
      <c r="AS86" s="31">
        <v>498</v>
      </c>
      <c r="AT86" s="31">
        <v>24725</v>
      </c>
      <c r="AU86" s="31">
        <v>10413</v>
      </c>
      <c r="AV86" s="31">
        <v>0</v>
      </c>
      <c r="AW86" s="31">
        <v>12279</v>
      </c>
      <c r="AX86" s="31">
        <v>0</v>
      </c>
      <c r="AY86" s="31">
        <v>0</v>
      </c>
      <c r="AZ86" s="32">
        <v>47915</v>
      </c>
      <c r="BA86" s="31">
        <v>0</v>
      </c>
      <c r="BB86" s="31">
        <v>0</v>
      </c>
      <c r="BC86" s="31">
        <v>944</v>
      </c>
      <c r="BD86" s="31">
        <v>4082</v>
      </c>
      <c r="BE86" s="31">
        <v>2874</v>
      </c>
      <c r="BF86" s="31">
        <v>2654</v>
      </c>
      <c r="BG86" s="31">
        <v>6426</v>
      </c>
      <c r="BH86" s="31">
        <v>0</v>
      </c>
      <c r="BI86" s="31">
        <v>0</v>
      </c>
      <c r="BJ86" s="32">
        <v>16980</v>
      </c>
      <c r="BK86" s="31">
        <v>0</v>
      </c>
      <c r="BL86" s="31">
        <v>17677</v>
      </c>
      <c r="BM86" s="31">
        <v>21936</v>
      </c>
      <c r="BN86" s="31">
        <v>6790</v>
      </c>
      <c r="BO86" s="31">
        <v>0</v>
      </c>
      <c r="BP86" s="31">
        <v>3425</v>
      </c>
      <c r="BQ86" s="31">
        <v>10156</v>
      </c>
      <c r="BR86" s="31">
        <v>7116</v>
      </c>
      <c r="BS86" s="31">
        <v>0</v>
      </c>
      <c r="BT86" s="32">
        <v>67100</v>
      </c>
      <c r="BU86" s="31">
        <v>6773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2">
        <v>6773</v>
      </c>
      <c r="CE86" s="31">
        <v>41430</v>
      </c>
      <c r="CF86" s="31">
        <v>932</v>
      </c>
      <c r="CG86" s="31">
        <v>11183</v>
      </c>
      <c r="CH86" s="31">
        <v>1211</v>
      </c>
      <c r="CI86" s="31">
        <v>13575</v>
      </c>
      <c r="CJ86" s="31">
        <v>9264</v>
      </c>
      <c r="CK86" s="31">
        <v>11074</v>
      </c>
      <c r="CL86" s="31">
        <v>0</v>
      </c>
      <c r="CM86" s="31">
        <v>0</v>
      </c>
      <c r="CN86" s="32">
        <v>88669</v>
      </c>
      <c r="CO86" s="31">
        <v>0</v>
      </c>
      <c r="CP86" s="31">
        <v>4531</v>
      </c>
      <c r="CQ86" s="31">
        <v>52110</v>
      </c>
      <c r="CR86" s="31">
        <v>2471</v>
      </c>
      <c r="CS86" s="31">
        <v>21044</v>
      </c>
      <c r="CT86" s="31">
        <v>28359</v>
      </c>
      <c r="CU86" s="31">
        <v>0</v>
      </c>
      <c r="CV86" s="31">
        <v>18550</v>
      </c>
      <c r="CW86" s="31">
        <v>0</v>
      </c>
      <c r="CX86" s="32">
        <v>127065</v>
      </c>
      <c r="CY86" s="31">
        <v>17143</v>
      </c>
      <c r="CZ86" s="31">
        <v>0</v>
      </c>
      <c r="DA86" s="31">
        <v>4004</v>
      </c>
      <c r="DB86" s="31">
        <v>2197</v>
      </c>
      <c r="DC86" s="31">
        <v>3605</v>
      </c>
      <c r="DD86" s="31">
        <v>1670</v>
      </c>
      <c r="DE86" s="31">
        <v>4185</v>
      </c>
      <c r="DF86" s="31">
        <v>0</v>
      </c>
      <c r="DG86" s="31">
        <v>0</v>
      </c>
      <c r="DH86" s="32">
        <v>32804</v>
      </c>
      <c r="DI86" s="31">
        <v>0</v>
      </c>
      <c r="DJ86" s="31">
        <v>3156</v>
      </c>
      <c r="DK86" s="31">
        <v>4819</v>
      </c>
      <c r="DL86" s="31">
        <v>27767</v>
      </c>
      <c r="DM86" s="31">
        <v>15721</v>
      </c>
      <c r="DN86" s="31">
        <v>0</v>
      </c>
      <c r="DO86" s="31">
        <v>0</v>
      </c>
      <c r="DP86" s="31">
        <v>14912</v>
      </c>
      <c r="DQ86" s="31">
        <v>0</v>
      </c>
      <c r="DR86" s="32">
        <v>66375</v>
      </c>
      <c r="DS86" s="31">
        <v>0</v>
      </c>
      <c r="DT86" s="31">
        <v>17462</v>
      </c>
      <c r="DU86" s="31">
        <v>0</v>
      </c>
      <c r="DV86" s="31">
        <v>20092</v>
      </c>
      <c r="DW86" s="31">
        <v>23323</v>
      </c>
      <c r="DX86" s="31">
        <v>0</v>
      </c>
      <c r="DY86" s="31">
        <v>791</v>
      </c>
      <c r="DZ86" s="31">
        <v>18727</v>
      </c>
      <c r="EA86" s="31">
        <v>0</v>
      </c>
      <c r="EB86" s="32">
        <v>80395</v>
      </c>
      <c r="EC86" s="31">
        <v>0</v>
      </c>
      <c r="ED86" s="31">
        <v>2151</v>
      </c>
      <c r="EE86" s="31">
        <v>56</v>
      </c>
      <c r="EF86" s="31">
        <v>0</v>
      </c>
      <c r="EG86" s="31">
        <v>26226</v>
      </c>
      <c r="EH86" s="31">
        <v>25933</v>
      </c>
      <c r="EI86" s="31">
        <v>0</v>
      </c>
      <c r="EJ86" s="31">
        <v>3690</v>
      </c>
      <c r="EK86" s="31">
        <v>5965</v>
      </c>
      <c r="EL86" s="32">
        <v>64021</v>
      </c>
      <c r="EM86" s="31">
        <v>9144</v>
      </c>
      <c r="EN86" s="31">
        <v>1147</v>
      </c>
      <c r="EO86" s="31">
        <v>5835</v>
      </c>
      <c r="EP86" s="31">
        <v>4585</v>
      </c>
      <c r="EQ86" s="31">
        <v>6668</v>
      </c>
      <c r="ER86" s="31">
        <v>3308</v>
      </c>
      <c r="ES86" s="31">
        <v>0</v>
      </c>
      <c r="ET86" s="31">
        <v>0</v>
      </c>
      <c r="EU86" s="31">
        <v>0</v>
      </c>
      <c r="EV86" s="32">
        <v>30687</v>
      </c>
      <c r="EW86" s="32">
        <f t="shared" si="1"/>
        <v>7512309</v>
      </c>
    </row>
    <row r="87" spans="1:153">
      <c r="A87" s="45">
        <v>54</v>
      </c>
      <c r="B87" s="46" t="s">
        <v>255</v>
      </c>
      <c r="C87" s="32">
        <v>7584639</v>
      </c>
      <c r="D87" s="32">
        <v>488235</v>
      </c>
      <c r="E87" s="32">
        <v>634941</v>
      </c>
      <c r="F87" s="32">
        <v>659570</v>
      </c>
      <c r="G87" s="32">
        <v>61283</v>
      </c>
      <c r="H87" s="32">
        <v>1390956</v>
      </c>
      <c r="I87" s="32">
        <v>466660</v>
      </c>
      <c r="J87" s="32">
        <v>0</v>
      </c>
      <c r="K87" s="32">
        <v>659538</v>
      </c>
      <c r="L87" s="32">
        <v>11945822</v>
      </c>
      <c r="M87" s="32">
        <v>4353002</v>
      </c>
      <c r="N87" s="32">
        <v>231927</v>
      </c>
      <c r="O87" s="32">
        <v>185373</v>
      </c>
      <c r="P87" s="32">
        <v>132452</v>
      </c>
      <c r="Q87" s="32">
        <v>248371</v>
      </c>
      <c r="R87" s="32">
        <v>667197</v>
      </c>
      <c r="S87" s="32">
        <v>167607</v>
      </c>
      <c r="T87" s="32">
        <v>47175</v>
      </c>
      <c r="U87" s="32">
        <v>1205667</v>
      </c>
      <c r="V87" s="32">
        <v>7238771</v>
      </c>
      <c r="W87" s="32">
        <v>3797754</v>
      </c>
      <c r="X87" s="32">
        <v>412153</v>
      </c>
      <c r="Y87" s="32">
        <v>877436</v>
      </c>
      <c r="Z87" s="32">
        <v>211971</v>
      </c>
      <c r="AA87" s="32">
        <v>119458</v>
      </c>
      <c r="AB87" s="32">
        <v>627612</v>
      </c>
      <c r="AC87" s="32">
        <v>0</v>
      </c>
      <c r="AD87" s="32">
        <v>605592</v>
      </c>
      <c r="AE87" s="32">
        <v>0</v>
      </c>
      <c r="AF87" s="32">
        <v>6651976</v>
      </c>
      <c r="AG87" s="32">
        <v>884743</v>
      </c>
      <c r="AH87" s="32">
        <v>47601</v>
      </c>
      <c r="AI87" s="32">
        <v>64266</v>
      </c>
      <c r="AJ87" s="32">
        <v>55142</v>
      </c>
      <c r="AK87" s="32">
        <v>8396</v>
      </c>
      <c r="AL87" s="32">
        <v>65331</v>
      </c>
      <c r="AM87" s="32">
        <v>33013</v>
      </c>
      <c r="AN87" s="32">
        <v>9925</v>
      </c>
      <c r="AO87" s="32">
        <v>0</v>
      </c>
      <c r="AP87" s="32">
        <v>1168417</v>
      </c>
      <c r="AQ87" s="32">
        <v>163798</v>
      </c>
      <c r="AR87" s="32">
        <v>262</v>
      </c>
      <c r="AS87" s="32">
        <v>498</v>
      </c>
      <c r="AT87" s="32">
        <v>24889</v>
      </c>
      <c r="AU87" s="32">
        <v>11851</v>
      </c>
      <c r="AV87" s="32">
        <v>5634</v>
      </c>
      <c r="AW87" s="32">
        <v>12279</v>
      </c>
      <c r="AX87" s="32">
        <v>0</v>
      </c>
      <c r="AY87" s="32">
        <v>0</v>
      </c>
      <c r="AZ87" s="32">
        <v>219211</v>
      </c>
      <c r="BA87" s="32">
        <v>75860</v>
      </c>
      <c r="BB87" s="32">
        <v>10147</v>
      </c>
      <c r="BC87" s="32">
        <v>2771</v>
      </c>
      <c r="BD87" s="32">
        <v>7947</v>
      </c>
      <c r="BE87" s="32">
        <v>5657</v>
      </c>
      <c r="BF87" s="32">
        <v>5095</v>
      </c>
      <c r="BG87" s="32">
        <v>6529</v>
      </c>
      <c r="BH87" s="32">
        <v>0</v>
      </c>
      <c r="BI87" s="32">
        <v>0</v>
      </c>
      <c r="BJ87" s="32">
        <v>114006</v>
      </c>
      <c r="BK87" s="32">
        <v>226552</v>
      </c>
      <c r="BL87" s="32">
        <v>28244</v>
      </c>
      <c r="BM87" s="32">
        <v>22114</v>
      </c>
      <c r="BN87" s="32">
        <v>7875</v>
      </c>
      <c r="BO87" s="32">
        <v>157862</v>
      </c>
      <c r="BP87" s="32">
        <v>22060</v>
      </c>
      <c r="BQ87" s="32">
        <v>16078</v>
      </c>
      <c r="BR87" s="32">
        <v>7116</v>
      </c>
      <c r="BS87" s="32">
        <v>0</v>
      </c>
      <c r="BT87" s="32">
        <v>487901</v>
      </c>
      <c r="BU87" s="32">
        <v>39633</v>
      </c>
      <c r="BV87" s="32">
        <v>0</v>
      </c>
      <c r="BW87" s="32">
        <v>0</v>
      </c>
      <c r="BX87" s="32">
        <v>0</v>
      </c>
      <c r="BY87" s="32">
        <v>0</v>
      </c>
      <c r="BZ87" s="32">
        <v>0</v>
      </c>
      <c r="CA87" s="32">
        <v>0</v>
      </c>
      <c r="CB87" s="32">
        <v>0</v>
      </c>
      <c r="CC87" s="32">
        <v>0</v>
      </c>
      <c r="CD87" s="32">
        <v>39633</v>
      </c>
      <c r="CE87" s="32">
        <v>125071</v>
      </c>
      <c r="CF87" s="32">
        <v>6451</v>
      </c>
      <c r="CG87" s="32">
        <v>14553</v>
      </c>
      <c r="CH87" s="32">
        <v>6673</v>
      </c>
      <c r="CI87" s="32">
        <v>14987</v>
      </c>
      <c r="CJ87" s="32">
        <v>18022</v>
      </c>
      <c r="CK87" s="32">
        <v>11464</v>
      </c>
      <c r="CL87" s="32">
        <v>0</v>
      </c>
      <c r="CM87" s="32">
        <v>0</v>
      </c>
      <c r="CN87" s="32">
        <v>197221</v>
      </c>
      <c r="CO87" s="32">
        <v>452650</v>
      </c>
      <c r="CP87" s="32">
        <v>9960</v>
      </c>
      <c r="CQ87" s="32">
        <v>60069</v>
      </c>
      <c r="CR87" s="32">
        <v>39588</v>
      </c>
      <c r="CS87" s="32">
        <v>22943</v>
      </c>
      <c r="CT87" s="32">
        <v>51498</v>
      </c>
      <c r="CU87" s="32">
        <v>0</v>
      </c>
      <c r="CV87" s="32">
        <v>18551</v>
      </c>
      <c r="CW87" s="32">
        <v>0</v>
      </c>
      <c r="CX87" s="32">
        <v>655259</v>
      </c>
      <c r="CY87" s="32">
        <v>66115</v>
      </c>
      <c r="CZ87" s="32">
        <v>3111</v>
      </c>
      <c r="DA87" s="32">
        <v>4004</v>
      </c>
      <c r="DB87" s="32">
        <v>3688</v>
      </c>
      <c r="DC87" s="32">
        <v>4510</v>
      </c>
      <c r="DD87" s="32">
        <v>8730</v>
      </c>
      <c r="DE87" s="32">
        <v>4185</v>
      </c>
      <c r="DF87" s="32">
        <v>0</v>
      </c>
      <c r="DG87" s="32">
        <v>0</v>
      </c>
      <c r="DH87" s="32">
        <v>94343</v>
      </c>
      <c r="DI87" s="32">
        <v>191782</v>
      </c>
      <c r="DJ87" s="32">
        <v>8805</v>
      </c>
      <c r="DK87" s="32">
        <v>4851</v>
      </c>
      <c r="DL87" s="32">
        <v>29841</v>
      </c>
      <c r="DM87" s="32">
        <v>18679</v>
      </c>
      <c r="DN87" s="32">
        <v>9683</v>
      </c>
      <c r="DO87" s="32">
        <v>0</v>
      </c>
      <c r="DP87" s="32">
        <v>16556</v>
      </c>
      <c r="DQ87" s="32">
        <v>0</v>
      </c>
      <c r="DR87" s="32">
        <v>280197</v>
      </c>
      <c r="DS87" s="32">
        <v>254712</v>
      </c>
      <c r="DT87" s="32">
        <v>49244</v>
      </c>
      <c r="DU87" s="32">
        <v>0</v>
      </c>
      <c r="DV87" s="32">
        <v>21680</v>
      </c>
      <c r="DW87" s="32">
        <v>23323</v>
      </c>
      <c r="DX87" s="32">
        <v>0</v>
      </c>
      <c r="DY87" s="32">
        <v>791</v>
      </c>
      <c r="DZ87" s="32">
        <v>18727</v>
      </c>
      <c r="EA87" s="32">
        <v>8147</v>
      </c>
      <c r="EB87" s="32">
        <v>376624</v>
      </c>
      <c r="EC87" s="32">
        <v>149143</v>
      </c>
      <c r="ED87" s="32">
        <v>34203</v>
      </c>
      <c r="EE87" s="32">
        <v>57</v>
      </c>
      <c r="EF87" s="32">
        <v>0</v>
      </c>
      <c r="EG87" s="32">
        <v>28364</v>
      </c>
      <c r="EH87" s="32">
        <v>40136</v>
      </c>
      <c r="EI87" s="32">
        <v>0</v>
      </c>
      <c r="EJ87" s="32">
        <v>3690</v>
      </c>
      <c r="EK87" s="32">
        <v>5965</v>
      </c>
      <c r="EL87" s="32">
        <v>261558</v>
      </c>
      <c r="EM87" s="32">
        <v>139525</v>
      </c>
      <c r="EN87" s="32">
        <v>1970</v>
      </c>
      <c r="EO87" s="32">
        <v>5854</v>
      </c>
      <c r="EP87" s="32">
        <v>5375</v>
      </c>
      <c r="EQ87" s="32">
        <v>7132</v>
      </c>
      <c r="ER87" s="32">
        <v>16783</v>
      </c>
      <c r="ES87" s="32">
        <v>0</v>
      </c>
      <c r="ET87" s="32">
        <v>0</v>
      </c>
      <c r="EU87" s="32">
        <v>0</v>
      </c>
      <c r="EV87" s="32">
        <v>176639</v>
      </c>
      <c r="EW87" s="32">
        <f t="shared" si="1"/>
        <v>29907578</v>
      </c>
    </row>
    <row r="88" spans="1:153">
      <c r="B88" s="80"/>
    </row>
    <row r="89" spans="1:153">
      <c r="B89" s="80"/>
      <c r="EW89" s="81"/>
    </row>
    <row r="90" spans="1:153">
      <c r="B90" s="80"/>
      <c r="EW90" s="81"/>
    </row>
  </sheetData>
  <mergeCells count="32">
    <mergeCell ref="DI53:DR53"/>
    <mergeCell ref="DS53:EB53"/>
    <mergeCell ref="EC53:EL53"/>
    <mergeCell ref="EM53:EV53"/>
    <mergeCell ref="BA53:BJ53"/>
    <mergeCell ref="BK53:BT53"/>
    <mergeCell ref="BU53:CD53"/>
    <mergeCell ref="CE53:CN53"/>
    <mergeCell ref="CO53:CX53"/>
    <mergeCell ref="CY53:DH53"/>
    <mergeCell ref="DI3:DR3"/>
    <mergeCell ref="DS3:EB3"/>
    <mergeCell ref="EC3:EL3"/>
    <mergeCell ref="EM3:EV3"/>
    <mergeCell ref="A53:B55"/>
    <mergeCell ref="C53:L53"/>
    <mergeCell ref="M53:V53"/>
    <mergeCell ref="W53:AF53"/>
    <mergeCell ref="AG53:AP53"/>
    <mergeCell ref="AQ53:AZ53"/>
    <mergeCell ref="BA3:BJ3"/>
    <mergeCell ref="BK3:BT3"/>
    <mergeCell ref="BU3:CD3"/>
    <mergeCell ref="CE3:CN3"/>
    <mergeCell ref="CO3:CX3"/>
    <mergeCell ref="CY3:DH3"/>
    <mergeCell ref="AQ3:AZ3"/>
    <mergeCell ref="A3:B5"/>
    <mergeCell ref="C3:L3"/>
    <mergeCell ref="M3:V3"/>
    <mergeCell ref="W3:AF3"/>
    <mergeCell ref="AG3:A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E90"/>
  <sheetViews>
    <sheetView workbookViewId="0"/>
  </sheetViews>
  <sheetFormatPr defaultRowHeight="15"/>
  <cols>
    <col min="1" max="1" width="9.140625" style="87"/>
    <col min="2" max="2" width="44.85546875" style="1" customWidth="1"/>
    <col min="3" max="552" width="25.85546875" style="1" customWidth="1"/>
    <col min="553" max="16384" width="9.140625" style="1"/>
  </cols>
  <sheetData>
    <row r="1" spans="1:551">
      <c r="A1" s="84"/>
    </row>
    <row r="2" spans="1:55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</row>
    <row r="3" spans="1:551">
      <c r="A3" s="96" t="s">
        <v>1</v>
      </c>
      <c r="B3" s="96"/>
      <c r="C3" s="95" t="s">
        <v>2</v>
      </c>
      <c r="D3" s="95"/>
      <c r="E3" s="95"/>
      <c r="F3" s="95"/>
      <c r="G3" s="95"/>
      <c r="H3" s="95"/>
      <c r="I3" s="95"/>
      <c r="J3" s="95"/>
      <c r="K3" s="95"/>
      <c r="L3" s="95" t="s">
        <v>3</v>
      </c>
      <c r="M3" s="95"/>
      <c r="N3" s="95"/>
      <c r="O3" s="95"/>
      <c r="P3" s="95"/>
      <c r="Q3" s="95"/>
      <c r="R3" s="95"/>
      <c r="S3" s="95"/>
      <c r="T3" s="95"/>
      <c r="U3" s="95" t="s">
        <v>4</v>
      </c>
      <c r="V3" s="95"/>
      <c r="W3" s="95"/>
      <c r="X3" s="95"/>
      <c r="Y3" s="95"/>
      <c r="Z3" s="95"/>
      <c r="AA3" s="95"/>
      <c r="AB3" s="95"/>
      <c r="AC3" s="95"/>
      <c r="AD3" s="95" t="s">
        <v>5</v>
      </c>
      <c r="AE3" s="95"/>
      <c r="AF3" s="95"/>
      <c r="AG3" s="95"/>
      <c r="AH3" s="95"/>
      <c r="AI3" s="95"/>
      <c r="AJ3" s="95"/>
      <c r="AK3" s="95"/>
      <c r="AL3" s="95"/>
      <c r="AM3" s="95" t="s">
        <v>6</v>
      </c>
      <c r="AN3" s="95"/>
      <c r="AO3" s="95"/>
      <c r="AP3" s="95"/>
      <c r="AQ3" s="95"/>
      <c r="AR3" s="95"/>
      <c r="AS3" s="95"/>
      <c r="AT3" s="95"/>
      <c r="AU3" s="95"/>
      <c r="AV3" s="95" t="s">
        <v>7</v>
      </c>
      <c r="AW3" s="95"/>
      <c r="AX3" s="95"/>
      <c r="AY3" s="95"/>
      <c r="AZ3" s="95"/>
      <c r="BA3" s="95"/>
      <c r="BB3" s="95"/>
      <c r="BC3" s="95"/>
      <c r="BD3" s="95"/>
      <c r="BE3" s="95" t="s">
        <v>8</v>
      </c>
      <c r="BF3" s="95"/>
      <c r="BG3" s="95"/>
      <c r="BH3" s="95"/>
      <c r="BI3" s="95"/>
      <c r="BJ3" s="95"/>
      <c r="BK3" s="95"/>
      <c r="BL3" s="95"/>
      <c r="BM3" s="95"/>
      <c r="BN3" s="95" t="s">
        <v>9</v>
      </c>
      <c r="BO3" s="95"/>
      <c r="BP3" s="95"/>
      <c r="BQ3" s="95"/>
      <c r="BR3" s="95"/>
      <c r="BS3" s="95"/>
      <c r="BT3" s="95"/>
      <c r="BU3" s="95"/>
      <c r="BV3" s="95"/>
      <c r="BW3" s="95" t="s">
        <v>10</v>
      </c>
      <c r="BX3" s="95"/>
      <c r="BY3" s="95"/>
      <c r="BZ3" s="95"/>
      <c r="CA3" s="95"/>
      <c r="CB3" s="95"/>
      <c r="CC3" s="95"/>
      <c r="CD3" s="95"/>
      <c r="CE3" s="95"/>
      <c r="CF3" s="95" t="s">
        <v>11</v>
      </c>
      <c r="CG3" s="95"/>
      <c r="CH3" s="95"/>
      <c r="CI3" s="95"/>
      <c r="CJ3" s="95"/>
      <c r="CK3" s="95"/>
      <c r="CL3" s="95"/>
      <c r="CM3" s="95"/>
      <c r="CN3" s="95"/>
      <c r="CO3" s="95" t="s">
        <v>12</v>
      </c>
      <c r="CP3" s="95"/>
      <c r="CQ3" s="95"/>
      <c r="CR3" s="95"/>
      <c r="CS3" s="95"/>
      <c r="CT3" s="95"/>
      <c r="CU3" s="95"/>
      <c r="CV3" s="95"/>
      <c r="CW3" s="95"/>
      <c r="CX3" s="95" t="s">
        <v>13</v>
      </c>
      <c r="CY3" s="95"/>
      <c r="CZ3" s="95"/>
      <c r="DA3" s="95"/>
      <c r="DB3" s="95"/>
      <c r="DC3" s="95"/>
      <c r="DD3" s="95"/>
      <c r="DE3" s="95"/>
      <c r="DF3" s="95"/>
      <c r="DG3" s="95" t="s">
        <v>14</v>
      </c>
      <c r="DH3" s="95"/>
      <c r="DI3" s="95"/>
      <c r="DJ3" s="95"/>
      <c r="DK3" s="95"/>
      <c r="DL3" s="95"/>
      <c r="DM3" s="95"/>
      <c r="DN3" s="95"/>
      <c r="DO3" s="95"/>
      <c r="DP3" s="95" t="s">
        <v>15</v>
      </c>
      <c r="DQ3" s="95"/>
      <c r="DR3" s="95"/>
      <c r="DS3" s="95"/>
      <c r="DT3" s="95"/>
      <c r="DU3" s="95"/>
      <c r="DV3" s="95"/>
      <c r="DW3" s="95"/>
      <c r="DX3" s="95"/>
      <c r="DY3" s="95" t="s">
        <v>16</v>
      </c>
      <c r="DZ3" s="95"/>
      <c r="EA3" s="95"/>
      <c r="EB3" s="95"/>
      <c r="EC3" s="95"/>
      <c r="ED3" s="95"/>
      <c r="EE3" s="95"/>
      <c r="EF3" s="95"/>
      <c r="EG3" s="95"/>
      <c r="EH3" s="70" t="s">
        <v>257</v>
      </c>
    </row>
    <row r="4" spans="1:551" s="77" customFormat="1" ht="29.25">
      <c r="A4" s="96"/>
      <c r="B4" s="96"/>
      <c r="C4" s="71" t="s">
        <v>17</v>
      </c>
      <c r="D4" s="71" t="s">
        <v>18</v>
      </c>
      <c r="E4" s="71" t="s">
        <v>19</v>
      </c>
      <c r="F4" s="71" t="s">
        <v>20</v>
      </c>
      <c r="G4" s="71" t="s">
        <v>21</v>
      </c>
      <c r="H4" s="71" t="s">
        <v>22</v>
      </c>
      <c r="I4" s="71" t="s">
        <v>23</v>
      </c>
      <c r="J4" s="71" t="s">
        <v>24</v>
      </c>
      <c r="K4" s="71" t="s">
        <v>25</v>
      </c>
      <c r="L4" s="71" t="s">
        <v>17</v>
      </c>
      <c r="M4" s="71" t="s">
        <v>18</v>
      </c>
      <c r="N4" s="71" t="s">
        <v>19</v>
      </c>
      <c r="O4" s="71" t="s">
        <v>20</v>
      </c>
      <c r="P4" s="71" t="s">
        <v>21</v>
      </c>
      <c r="Q4" s="71" t="s">
        <v>22</v>
      </c>
      <c r="R4" s="71" t="s">
        <v>23</v>
      </c>
      <c r="S4" s="71" t="s">
        <v>24</v>
      </c>
      <c r="T4" s="71" t="s">
        <v>25</v>
      </c>
      <c r="U4" s="71" t="s">
        <v>17</v>
      </c>
      <c r="V4" s="71" t="s">
        <v>18</v>
      </c>
      <c r="W4" s="71" t="s">
        <v>19</v>
      </c>
      <c r="X4" s="71" t="s">
        <v>20</v>
      </c>
      <c r="Y4" s="71" t="s">
        <v>21</v>
      </c>
      <c r="Z4" s="71" t="s">
        <v>22</v>
      </c>
      <c r="AA4" s="71" t="s">
        <v>23</v>
      </c>
      <c r="AB4" s="71" t="s">
        <v>24</v>
      </c>
      <c r="AC4" s="71" t="s">
        <v>25</v>
      </c>
      <c r="AD4" s="71" t="s">
        <v>17</v>
      </c>
      <c r="AE4" s="71" t="s">
        <v>18</v>
      </c>
      <c r="AF4" s="71" t="s">
        <v>19</v>
      </c>
      <c r="AG4" s="71" t="s">
        <v>20</v>
      </c>
      <c r="AH4" s="71" t="s">
        <v>21</v>
      </c>
      <c r="AI4" s="71" t="s">
        <v>22</v>
      </c>
      <c r="AJ4" s="71" t="s">
        <v>23</v>
      </c>
      <c r="AK4" s="71" t="s">
        <v>24</v>
      </c>
      <c r="AL4" s="71" t="s">
        <v>25</v>
      </c>
      <c r="AM4" s="71" t="s">
        <v>17</v>
      </c>
      <c r="AN4" s="71" t="s">
        <v>18</v>
      </c>
      <c r="AO4" s="71" t="s">
        <v>19</v>
      </c>
      <c r="AP4" s="71" t="s">
        <v>20</v>
      </c>
      <c r="AQ4" s="71" t="s">
        <v>21</v>
      </c>
      <c r="AR4" s="71" t="s">
        <v>22</v>
      </c>
      <c r="AS4" s="71" t="s">
        <v>23</v>
      </c>
      <c r="AT4" s="71" t="s">
        <v>24</v>
      </c>
      <c r="AU4" s="71" t="s">
        <v>25</v>
      </c>
      <c r="AV4" s="71" t="s">
        <v>17</v>
      </c>
      <c r="AW4" s="71" t="s">
        <v>18</v>
      </c>
      <c r="AX4" s="71" t="s">
        <v>19</v>
      </c>
      <c r="AY4" s="71" t="s">
        <v>20</v>
      </c>
      <c r="AZ4" s="71" t="s">
        <v>21</v>
      </c>
      <c r="BA4" s="71" t="s">
        <v>22</v>
      </c>
      <c r="BB4" s="71" t="s">
        <v>23</v>
      </c>
      <c r="BC4" s="71" t="s">
        <v>24</v>
      </c>
      <c r="BD4" s="71" t="s">
        <v>25</v>
      </c>
      <c r="BE4" s="71" t="s">
        <v>17</v>
      </c>
      <c r="BF4" s="71" t="s">
        <v>18</v>
      </c>
      <c r="BG4" s="71" t="s">
        <v>19</v>
      </c>
      <c r="BH4" s="71" t="s">
        <v>20</v>
      </c>
      <c r="BI4" s="71" t="s">
        <v>21</v>
      </c>
      <c r="BJ4" s="71" t="s">
        <v>22</v>
      </c>
      <c r="BK4" s="71" t="s">
        <v>23</v>
      </c>
      <c r="BL4" s="71" t="s">
        <v>24</v>
      </c>
      <c r="BM4" s="71" t="s">
        <v>25</v>
      </c>
      <c r="BN4" s="71" t="s">
        <v>17</v>
      </c>
      <c r="BO4" s="71" t="s">
        <v>18</v>
      </c>
      <c r="BP4" s="71" t="s">
        <v>19</v>
      </c>
      <c r="BQ4" s="71" t="s">
        <v>20</v>
      </c>
      <c r="BR4" s="71" t="s">
        <v>21</v>
      </c>
      <c r="BS4" s="71" t="s">
        <v>22</v>
      </c>
      <c r="BT4" s="71" t="s">
        <v>23</v>
      </c>
      <c r="BU4" s="71" t="s">
        <v>24</v>
      </c>
      <c r="BV4" s="71" t="s">
        <v>25</v>
      </c>
      <c r="BW4" s="71" t="s">
        <v>17</v>
      </c>
      <c r="BX4" s="71" t="s">
        <v>18</v>
      </c>
      <c r="BY4" s="71" t="s">
        <v>19</v>
      </c>
      <c r="BZ4" s="71" t="s">
        <v>20</v>
      </c>
      <c r="CA4" s="71" t="s">
        <v>21</v>
      </c>
      <c r="CB4" s="71" t="s">
        <v>22</v>
      </c>
      <c r="CC4" s="71" t="s">
        <v>23</v>
      </c>
      <c r="CD4" s="71" t="s">
        <v>24</v>
      </c>
      <c r="CE4" s="71" t="s">
        <v>25</v>
      </c>
      <c r="CF4" s="71" t="s">
        <v>17</v>
      </c>
      <c r="CG4" s="71" t="s">
        <v>18</v>
      </c>
      <c r="CH4" s="71" t="s">
        <v>19</v>
      </c>
      <c r="CI4" s="71" t="s">
        <v>20</v>
      </c>
      <c r="CJ4" s="71" t="s">
        <v>21</v>
      </c>
      <c r="CK4" s="71" t="s">
        <v>22</v>
      </c>
      <c r="CL4" s="71" t="s">
        <v>23</v>
      </c>
      <c r="CM4" s="71" t="s">
        <v>24</v>
      </c>
      <c r="CN4" s="71" t="s">
        <v>25</v>
      </c>
      <c r="CO4" s="71" t="s">
        <v>17</v>
      </c>
      <c r="CP4" s="71" t="s">
        <v>18</v>
      </c>
      <c r="CQ4" s="71" t="s">
        <v>19</v>
      </c>
      <c r="CR4" s="71" t="s">
        <v>20</v>
      </c>
      <c r="CS4" s="71" t="s">
        <v>21</v>
      </c>
      <c r="CT4" s="71" t="s">
        <v>22</v>
      </c>
      <c r="CU4" s="71" t="s">
        <v>23</v>
      </c>
      <c r="CV4" s="71" t="s">
        <v>24</v>
      </c>
      <c r="CW4" s="71" t="s">
        <v>25</v>
      </c>
      <c r="CX4" s="71" t="s">
        <v>17</v>
      </c>
      <c r="CY4" s="71" t="s">
        <v>18</v>
      </c>
      <c r="CZ4" s="71" t="s">
        <v>19</v>
      </c>
      <c r="DA4" s="71" t="s">
        <v>20</v>
      </c>
      <c r="DB4" s="71" t="s">
        <v>21</v>
      </c>
      <c r="DC4" s="71" t="s">
        <v>22</v>
      </c>
      <c r="DD4" s="71" t="s">
        <v>23</v>
      </c>
      <c r="DE4" s="71" t="s">
        <v>24</v>
      </c>
      <c r="DF4" s="71" t="s">
        <v>25</v>
      </c>
      <c r="DG4" s="71" t="s">
        <v>17</v>
      </c>
      <c r="DH4" s="71" t="s">
        <v>18</v>
      </c>
      <c r="DI4" s="71" t="s">
        <v>19</v>
      </c>
      <c r="DJ4" s="71" t="s">
        <v>20</v>
      </c>
      <c r="DK4" s="71" t="s">
        <v>21</v>
      </c>
      <c r="DL4" s="71" t="s">
        <v>22</v>
      </c>
      <c r="DM4" s="71" t="s">
        <v>23</v>
      </c>
      <c r="DN4" s="71" t="s">
        <v>24</v>
      </c>
      <c r="DO4" s="71" t="s">
        <v>25</v>
      </c>
      <c r="DP4" s="71" t="s">
        <v>17</v>
      </c>
      <c r="DQ4" s="71" t="s">
        <v>18</v>
      </c>
      <c r="DR4" s="71" t="s">
        <v>19</v>
      </c>
      <c r="DS4" s="71" t="s">
        <v>20</v>
      </c>
      <c r="DT4" s="71" t="s">
        <v>21</v>
      </c>
      <c r="DU4" s="71" t="s">
        <v>22</v>
      </c>
      <c r="DV4" s="71" t="s">
        <v>23</v>
      </c>
      <c r="DW4" s="71" t="s">
        <v>24</v>
      </c>
      <c r="DX4" s="71" t="s">
        <v>25</v>
      </c>
      <c r="DY4" s="71" t="s">
        <v>17</v>
      </c>
      <c r="DZ4" s="71" t="s">
        <v>18</v>
      </c>
      <c r="EA4" s="71" t="s">
        <v>19</v>
      </c>
      <c r="EB4" s="71" t="s">
        <v>20</v>
      </c>
      <c r="EC4" s="71" t="s">
        <v>21</v>
      </c>
      <c r="ED4" s="71" t="s">
        <v>22</v>
      </c>
      <c r="EE4" s="71" t="s">
        <v>23</v>
      </c>
      <c r="EF4" s="71" t="s">
        <v>24</v>
      </c>
      <c r="EG4" s="71" t="s">
        <v>25</v>
      </c>
      <c r="EH4" s="71" t="s">
        <v>458</v>
      </c>
    </row>
    <row r="5" spans="1:551">
      <c r="A5" s="96"/>
      <c r="B5" s="96"/>
      <c r="C5" s="71" t="s">
        <v>26</v>
      </c>
      <c r="D5" s="71" t="s">
        <v>26</v>
      </c>
      <c r="E5" s="71" t="s">
        <v>26</v>
      </c>
      <c r="F5" s="71" t="s">
        <v>26</v>
      </c>
      <c r="G5" s="71" t="s">
        <v>26</v>
      </c>
      <c r="H5" s="71" t="s">
        <v>26</v>
      </c>
      <c r="I5" s="71" t="s">
        <v>26</v>
      </c>
      <c r="J5" s="71" t="s">
        <v>26</v>
      </c>
      <c r="K5" s="71" t="s">
        <v>26</v>
      </c>
      <c r="L5" s="71" t="s">
        <v>26</v>
      </c>
      <c r="M5" s="71" t="s">
        <v>26</v>
      </c>
      <c r="N5" s="71" t="s">
        <v>26</v>
      </c>
      <c r="O5" s="71" t="s">
        <v>26</v>
      </c>
      <c r="P5" s="71" t="s">
        <v>26</v>
      </c>
      <c r="Q5" s="71" t="s">
        <v>26</v>
      </c>
      <c r="R5" s="71" t="s">
        <v>26</v>
      </c>
      <c r="S5" s="71" t="s">
        <v>26</v>
      </c>
      <c r="T5" s="71" t="s">
        <v>26</v>
      </c>
      <c r="U5" s="71" t="s">
        <v>26</v>
      </c>
      <c r="V5" s="71" t="s">
        <v>26</v>
      </c>
      <c r="W5" s="71" t="s">
        <v>26</v>
      </c>
      <c r="X5" s="71" t="s">
        <v>26</v>
      </c>
      <c r="Y5" s="71" t="s">
        <v>26</v>
      </c>
      <c r="Z5" s="71" t="s">
        <v>26</v>
      </c>
      <c r="AA5" s="71" t="s">
        <v>26</v>
      </c>
      <c r="AB5" s="71" t="s">
        <v>26</v>
      </c>
      <c r="AC5" s="71" t="s">
        <v>26</v>
      </c>
      <c r="AD5" s="71" t="s">
        <v>26</v>
      </c>
      <c r="AE5" s="71" t="s">
        <v>26</v>
      </c>
      <c r="AF5" s="71" t="s">
        <v>26</v>
      </c>
      <c r="AG5" s="71" t="s">
        <v>26</v>
      </c>
      <c r="AH5" s="71" t="s">
        <v>26</v>
      </c>
      <c r="AI5" s="71" t="s">
        <v>26</v>
      </c>
      <c r="AJ5" s="71" t="s">
        <v>26</v>
      </c>
      <c r="AK5" s="71" t="s">
        <v>26</v>
      </c>
      <c r="AL5" s="71" t="s">
        <v>26</v>
      </c>
      <c r="AM5" s="71" t="s">
        <v>26</v>
      </c>
      <c r="AN5" s="71" t="s">
        <v>26</v>
      </c>
      <c r="AO5" s="71" t="s">
        <v>26</v>
      </c>
      <c r="AP5" s="71" t="s">
        <v>26</v>
      </c>
      <c r="AQ5" s="71" t="s">
        <v>26</v>
      </c>
      <c r="AR5" s="71" t="s">
        <v>26</v>
      </c>
      <c r="AS5" s="71" t="s">
        <v>26</v>
      </c>
      <c r="AT5" s="71" t="s">
        <v>26</v>
      </c>
      <c r="AU5" s="71" t="s">
        <v>26</v>
      </c>
      <c r="AV5" s="71" t="s">
        <v>26</v>
      </c>
      <c r="AW5" s="71" t="s">
        <v>26</v>
      </c>
      <c r="AX5" s="71" t="s">
        <v>26</v>
      </c>
      <c r="AY5" s="71" t="s">
        <v>26</v>
      </c>
      <c r="AZ5" s="71" t="s">
        <v>26</v>
      </c>
      <c r="BA5" s="71" t="s">
        <v>26</v>
      </c>
      <c r="BB5" s="71" t="s">
        <v>26</v>
      </c>
      <c r="BC5" s="71" t="s">
        <v>26</v>
      </c>
      <c r="BD5" s="71" t="s">
        <v>26</v>
      </c>
      <c r="BE5" s="71" t="s">
        <v>26</v>
      </c>
      <c r="BF5" s="71" t="s">
        <v>26</v>
      </c>
      <c r="BG5" s="71" t="s">
        <v>26</v>
      </c>
      <c r="BH5" s="71" t="s">
        <v>26</v>
      </c>
      <c r="BI5" s="71" t="s">
        <v>26</v>
      </c>
      <c r="BJ5" s="71" t="s">
        <v>26</v>
      </c>
      <c r="BK5" s="71" t="s">
        <v>26</v>
      </c>
      <c r="BL5" s="71" t="s">
        <v>26</v>
      </c>
      <c r="BM5" s="71" t="s">
        <v>26</v>
      </c>
      <c r="BN5" s="71" t="s">
        <v>26</v>
      </c>
      <c r="BO5" s="71" t="s">
        <v>26</v>
      </c>
      <c r="BP5" s="71" t="s">
        <v>26</v>
      </c>
      <c r="BQ5" s="71" t="s">
        <v>26</v>
      </c>
      <c r="BR5" s="71" t="s">
        <v>26</v>
      </c>
      <c r="BS5" s="71" t="s">
        <v>26</v>
      </c>
      <c r="BT5" s="71" t="s">
        <v>26</v>
      </c>
      <c r="BU5" s="71" t="s">
        <v>26</v>
      </c>
      <c r="BV5" s="71" t="s">
        <v>26</v>
      </c>
      <c r="BW5" s="71" t="s">
        <v>26</v>
      </c>
      <c r="BX5" s="71" t="s">
        <v>26</v>
      </c>
      <c r="BY5" s="71" t="s">
        <v>26</v>
      </c>
      <c r="BZ5" s="71" t="s">
        <v>26</v>
      </c>
      <c r="CA5" s="71" t="s">
        <v>26</v>
      </c>
      <c r="CB5" s="71" t="s">
        <v>26</v>
      </c>
      <c r="CC5" s="71" t="s">
        <v>26</v>
      </c>
      <c r="CD5" s="71" t="s">
        <v>26</v>
      </c>
      <c r="CE5" s="71" t="s">
        <v>26</v>
      </c>
      <c r="CF5" s="71" t="s">
        <v>26</v>
      </c>
      <c r="CG5" s="71" t="s">
        <v>26</v>
      </c>
      <c r="CH5" s="71" t="s">
        <v>26</v>
      </c>
      <c r="CI5" s="71" t="s">
        <v>26</v>
      </c>
      <c r="CJ5" s="71" t="s">
        <v>26</v>
      </c>
      <c r="CK5" s="71" t="s">
        <v>26</v>
      </c>
      <c r="CL5" s="71" t="s">
        <v>26</v>
      </c>
      <c r="CM5" s="71" t="s">
        <v>26</v>
      </c>
      <c r="CN5" s="71" t="s">
        <v>26</v>
      </c>
      <c r="CO5" s="71" t="s">
        <v>26</v>
      </c>
      <c r="CP5" s="71" t="s">
        <v>26</v>
      </c>
      <c r="CQ5" s="71" t="s">
        <v>26</v>
      </c>
      <c r="CR5" s="71" t="s">
        <v>26</v>
      </c>
      <c r="CS5" s="71" t="s">
        <v>26</v>
      </c>
      <c r="CT5" s="71" t="s">
        <v>26</v>
      </c>
      <c r="CU5" s="71" t="s">
        <v>26</v>
      </c>
      <c r="CV5" s="71" t="s">
        <v>26</v>
      </c>
      <c r="CW5" s="71" t="s">
        <v>26</v>
      </c>
      <c r="CX5" s="71" t="s">
        <v>26</v>
      </c>
      <c r="CY5" s="71" t="s">
        <v>26</v>
      </c>
      <c r="CZ5" s="71" t="s">
        <v>26</v>
      </c>
      <c r="DA5" s="71" t="s">
        <v>26</v>
      </c>
      <c r="DB5" s="71" t="s">
        <v>26</v>
      </c>
      <c r="DC5" s="71" t="s">
        <v>26</v>
      </c>
      <c r="DD5" s="71" t="s">
        <v>26</v>
      </c>
      <c r="DE5" s="71" t="s">
        <v>26</v>
      </c>
      <c r="DF5" s="71" t="s">
        <v>26</v>
      </c>
      <c r="DG5" s="71" t="s">
        <v>26</v>
      </c>
      <c r="DH5" s="71" t="s">
        <v>26</v>
      </c>
      <c r="DI5" s="71" t="s">
        <v>26</v>
      </c>
      <c r="DJ5" s="71" t="s">
        <v>26</v>
      </c>
      <c r="DK5" s="71" t="s">
        <v>26</v>
      </c>
      <c r="DL5" s="71" t="s">
        <v>26</v>
      </c>
      <c r="DM5" s="71" t="s">
        <v>26</v>
      </c>
      <c r="DN5" s="71" t="s">
        <v>26</v>
      </c>
      <c r="DO5" s="71" t="s">
        <v>26</v>
      </c>
      <c r="DP5" s="71" t="s">
        <v>26</v>
      </c>
      <c r="DQ5" s="71" t="s">
        <v>26</v>
      </c>
      <c r="DR5" s="71" t="s">
        <v>26</v>
      </c>
      <c r="DS5" s="71" t="s">
        <v>26</v>
      </c>
      <c r="DT5" s="71" t="s">
        <v>26</v>
      </c>
      <c r="DU5" s="71" t="s">
        <v>26</v>
      </c>
      <c r="DV5" s="71" t="s">
        <v>26</v>
      </c>
      <c r="DW5" s="71" t="s">
        <v>26</v>
      </c>
      <c r="DX5" s="71" t="s">
        <v>26</v>
      </c>
      <c r="DY5" s="71" t="s">
        <v>26</v>
      </c>
      <c r="DZ5" s="71" t="s">
        <v>26</v>
      </c>
      <c r="EA5" s="71" t="s">
        <v>26</v>
      </c>
      <c r="EB5" s="71" t="s">
        <v>26</v>
      </c>
      <c r="EC5" s="71" t="s">
        <v>26</v>
      </c>
      <c r="ED5" s="71" t="s">
        <v>26</v>
      </c>
      <c r="EE5" s="71" t="s">
        <v>26</v>
      </c>
      <c r="EF5" s="71" t="s">
        <v>26</v>
      </c>
      <c r="EG5" s="71" t="s">
        <v>26</v>
      </c>
      <c r="EH5" s="71" t="s">
        <v>26</v>
      </c>
    </row>
    <row r="6" spans="1:551" ht="15" customHeight="1">
      <c r="A6" s="2">
        <v>55</v>
      </c>
      <c r="B6" s="3" t="s">
        <v>27</v>
      </c>
      <c r="C6" s="4">
        <v>19557</v>
      </c>
      <c r="D6" s="4">
        <v>328947</v>
      </c>
      <c r="E6" s="4">
        <v>415198</v>
      </c>
      <c r="F6" s="4">
        <v>109227</v>
      </c>
      <c r="G6" s="4">
        <v>431679</v>
      </c>
      <c r="H6" s="4">
        <v>596356</v>
      </c>
      <c r="I6" s="4">
        <v>575930</v>
      </c>
      <c r="J6" s="4">
        <v>95551</v>
      </c>
      <c r="K6" s="5">
        <v>2572445</v>
      </c>
      <c r="L6" s="4">
        <v>111072</v>
      </c>
      <c r="M6" s="4">
        <v>36253</v>
      </c>
      <c r="N6" s="4">
        <v>144630</v>
      </c>
      <c r="O6" s="4">
        <v>93224</v>
      </c>
      <c r="P6" s="4">
        <v>288207</v>
      </c>
      <c r="Q6" s="4">
        <v>111447</v>
      </c>
      <c r="R6" s="4">
        <v>478975</v>
      </c>
      <c r="S6" s="4">
        <v>45644</v>
      </c>
      <c r="T6" s="5">
        <v>1309452</v>
      </c>
      <c r="U6" s="4">
        <v>90287</v>
      </c>
      <c r="V6" s="4">
        <v>76691</v>
      </c>
      <c r="W6" s="4">
        <v>237047</v>
      </c>
      <c r="X6" s="4">
        <v>27213</v>
      </c>
      <c r="Y6" s="4">
        <v>326581</v>
      </c>
      <c r="Z6" s="4">
        <v>225746</v>
      </c>
      <c r="AA6" s="4">
        <v>286128</v>
      </c>
      <c r="AB6" s="4">
        <v>10590</v>
      </c>
      <c r="AC6" s="5">
        <v>1280283</v>
      </c>
      <c r="AD6" s="4">
        <v>7305</v>
      </c>
      <c r="AE6" s="4">
        <v>7285</v>
      </c>
      <c r="AF6" s="4">
        <v>46137</v>
      </c>
      <c r="AG6" s="4">
        <v>161766</v>
      </c>
      <c r="AH6" s="4">
        <v>50070</v>
      </c>
      <c r="AI6" s="4">
        <v>24303</v>
      </c>
      <c r="AJ6" s="4">
        <v>24238</v>
      </c>
      <c r="AK6" s="4">
        <v>5879</v>
      </c>
      <c r="AL6" s="5">
        <v>326983</v>
      </c>
      <c r="AM6" s="4">
        <v>0</v>
      </c>
      <c r="AN6" s="4">
        <v>13854</v>
      </c>
      <c r="AO6" s="4">
        <v>875</v>
      </c>
      <c r="AP6" s="4">
        <v>9342</v>
      </c>
      <c r="AQ6" s="4">
        <v>3786</v>
      </c>
      <c r="AR6" s="4">
        <v>4775</v>
      </c>
      <c r="AS6" s="4">
        <v>15432</v>
      </c>
      <c r="AT6" s="4">
        <v>15543</v>
      </c>
      <c r="AU6" s="5">
        <v>63607</v>
      </c>
      <c r="AV6" s="4">
        <v>963</v>
      </c>
      <c r="AW6" s="4">
        <v>5360</v>
      </c>
      <c r="AX6" s="4">
        <v>8403</v>
      </c>
      <c r="AY6" s="4">
        <v>4468</v>
      </c>
      <c r="AZ6" s="4">
        <v>7411</v>
      </c>
      <c r="BA6" s="4">
        <v>3848</v>
      </c>
      <c r="BB6" s="4">
        <v>6076</v>
      </c>
      <c r="BC6" s="4">
        <v>0</v>
      </c>
      <c r="BD6" s="5">
        <v>36529</v>
      </c>
      <c r="BE6" s="4">
        <v>13920</v>
      </c>
      <c r="BF6" s="4">
        <v>1410</v>
      </c>
      <c r="BG6" s="4">
        <v>15828</v>
      </c>
      <c r="BH6" s="4">
        <v>11603</v>
      </c>
      <c r="BI6" s="4">
        <v>5283</v>
      </c>
      <c r="BJ6" s="4">
        <v>14104</v>
      </c>
      <c r="BK6" s="4">
        <v>13251</v>
      </c>
      <c r="BL6" s="4">
        <v>0</v>
      </c>
      <c r="BM6" s="5">
        <v>75399</v>
      </c>
      <c r="BN6" s="4">
        <v>0</v>
      </c>
      <c r="BO6" s="4">
        <v>0</v>
      </c>
      <c r="BP6" s="4">
        <v>0</v>
      </c>
      <c r="BQ6" s="4">
        <v>0</v>
      </c>
      <c r="BR6" s="4">
        <v>0</v>
      </c>
      <c r="BS6" s="4">
        <v>0</v>
      </c>
      <c r="BT6" s="4">
        <v>0</v>
      </c>
      <c r="BU6" s="4">
        <v>0</v>
      </c>
      <c r="BV6" s="5">
        <v>0</v>
      </c>
      <c r="BW6" s="4">
        <v>0</v>
      </c>
      <c r="BX6" s="4">
        <v>1357</v>
      </c>
      <c r="BY6" s="4">
        <v>9935</v>
      </c>
      <c r="BZ6" s="4">
        <v>5651</v>
      </c>
      <c r="CA6" s="4">
        <v>6323</v>
      </c>
      <c r="CB6" s="4">
        <v>5869</v>
      </c>
      <c r="CC6" s="4">
        <v>9711</v>
      </c>
      <c r="CD6" s="4">
        <v>0</v>
      </c>
      <c r="CE6" s="5">
        <v>38846</v>
      </c>
      <c r="CF6" s="4">
        <v>3451</v>
      </c>
      <c r="CG6" s="4">
        <v>3251</v>
      </c>
      <c r="CH6" s="4">
        <v>8989</v>
      </c>
      <c r="CI6" s="4">
        <v>17225</v>
      </c>
      <c r="CJ6" s="4">
        <v>59485</v>
      </c>
      <c r="CK6" s="4">
        <v>15315</v>
      </c>
      <c r="CL6" s="4">
        <v>14269</v>
      </c>
      <c r="CM6" s="4">
        <v>640</v>
      </c>
      <c r="CN6" s="5">
        <v>122625</v>
      </c>
      <c r="CO6" s="4">
        <v>0</v>
      </c>
      <c r="CP6" s="4">
        <v>0</v>
      </c>
      <c r="CQ6" s="4">
        <v>1178</v>
      </c>
      <c r="CR6" s="4">
        <v>1963</v>
      </c>
      <c r="CS6" s="4">
        <v>3053</v>
      </c>
      <c r="CT6" s="4">
        <v>5218</v>
      </c>
      <c r="CU6" s="4">
        <v>2978</v>
      </c>
      <c r="CV6" s="4">
        <v>0</v>
      </c>
      <c r="CW6" s="5">
        <v>14390</v>
      </c>
      <c r="CX6" s="4">
        <v>0</v>
      </c>
      <c r="CY6" s="4">
        <v>0</v>
      </c>
      <c r="CZ6" s="4">
        <v>13975</v>
      </c>
      <c r="DA6" s="4">
        <v>7995</v>
      </c>
      <c r="DB6" s="4">
        <v>12140</v>
      </c>
      <c r="DC6" s="4">
        <v>2625</v>
      </c>
      <c r="DD6" s="4">
        <v>7928</v>
      </c>
      <c r="DE6" s="4">
        <v>69</v>
      </c>
      <c r="DF6" s="5">
        <v>44732</v>
      </c>
      <c r="DG6" s="4">
        <v>1887</v>
      </c>
      <c r="DH6" s="4">
        <v>9840</v>
      </c>
      <c r="DI6" s="4">
        <v>0</v>
      </c>
      <c r="DJ6" s="4">
        <v>0</v>
      </c>
      <c r="DK6" s="4">
        <v>27166</v>
      </c>
      <c r="DL6" s="4">
        <v>0</v>
      </c>
      <c r="DM6" s="4">
        <v>0</v>
      </c>
      <c r="DN6" s="4">
        <v>0</v>
      </c>
      <c r="DO6" s="5">
        <v>38893</v>
      </c>
      <c r="DP6" s="4">
        <v>0</v>
      </c>
      <c r="DQ6" s="4">
        <v>0</v>
      </c>
      <c r="DR6" s="4">
        <v>0</v>
      </c>
      <c r="DS6" s="4">
        <v>0</v>
      </c>
      <c r="DT6" s="4">
        <v>2026</v>
      </c>
      <c r="DU6" s="4">
        <v>0</v>
      </c>
      <c r="DV6" s="4">
        <v>0</v>
      </c>
      <c r="DW6" s="4">
        <v>0</v>
      </c>
      <c r="DX6" s="5">
        <v>2026</v>
      </c>
      <c r="DY6" s="4">
        <v>622</v>
      </c>
      <c r="DZ6" s="4">
        <v>1161</v>
      </c>
      <c r="EA6" s="4">
        <v>1874</v>
      </c>
      <c r="EB6" s="4">
        <v>12631</v>
      </c>
      <c r="EC6" s="4">
        <v>3433</v>
      </c>
      <c r="ED6" s="4">
        <v>3435</v>
      </c>
      <c r="EE6" s="4">
        <v>6159</v>
      </c>
      <c r="EF6" s="4">
        <v>0</v>
      </c>
      <c r="EG6" s="5">
        <v>29315</v>
      </c>
      <c r="EH6" s="6">
        <f>K6+T6+AC6+AL6+AU6+BD6+BM6+BV6+CE6+CN6+CW6+DF6+DO6+DX6+EG6</f>
        <v>5955525</v>
      </c>
    </row>
    <row r="7" spans="1:551" ht="15" customHeight="1">
      <c r="A7" s="7">
        <v>56</v>
      </c>
      <c r="B7" s="8" t="s">
        <v>28</v>
      </c>
      <c r="C7" s="4">
        <v>3305</v>
      </c>
      <c r="D7" s="4">
        <v>17097</v>
      </c>
      <c r="E7" s="4">
        <v>0</v>
      </c>
      <c r="F7" s="4">
        <v>0</v>
      </c>
      <c r="G7" s="4">
        <v>21099</v>
      </c>
      <c r="H7" s="4">
        <v>237656</v>
      </c>
      <c r="I7" s="4">
        <v>353713</v>
      </c>
      <c r="J7" s="4">
        <v>16987</v>
      </c>
      <c r="K7" s="5">
        <v>649857</v>
      </c>
      <c r="L7" s="4">
        <v>43886</v>
      </c>
      <c r="M7" s="4">
        <v>202</v>
      </c>
      <c r="N7" s="4">
        <v>3664</v>
      </c>
      <c r="O7" s="4">
        <v>36473</v>
      </c>
      <c r="P7" s="4">
        <v>82395</v>
      </c>
      <c r="Q7" s="4">
        <v>52480</v>
      </c>
      <c r="R7" s="4">
        <v>106555</v>
      </c>
      <c r="S7" s="4">
        <v>4514</v>
      </c>
      <c r="T7" s="5">
        <v>330169</v>
      </c>
      <c r="U7" s="4">
        <v>0</v>
      </c>
      <c r="V7" s="4">
        <v>0</v>
      </c>
      <c r="W7" s="4">
        <v>0</v>
      </c>
      <c r="X7" s="4">
        <v>51417</v>
      </c>
      <c r="Y7" s="4">
        <v>0</v>
      </c>
      <c r="Z7" s="4">
        <v>0</v>
      </c>
      <c r="AA7" s="4">
        <v>53741</v>
      </c>
      <c r="AB7" s="4">
        <v>0</v>
      </c>
      <c r="AC7" s="5">
        <v>105158</v>
      </c>
      <c r="AD7" s="4">
        <v>0</v>
      </c>
      <c r="AE7" s="4">
        <v>0</v>
      </c>
      <c r="AF7" s="4">
        <v>0</v>
      </c>
      <c r="AG7" s="4">
        <v>0</v>
      </c>
      <c r="AH7" s="4">
        <v>6544</v>
      </c>
      <c r="AI7" s="4">
        <v>0</v>
      </c>
      <c r="AJ7" s="4">
        <v>0</v>
      </c>
      <c r="AK7" s="4">
        <v>0</v>
      </c>
      <c r="AL7" s="5">
        <v>6544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5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1427</v>
      </c>
      <c r="BC7" s="4">
        <v>0</v>
      </c>
      <c r="BD7" s="5">
        <v>1427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5">
        <v>0</v>
      </c>
      <c r="BN7" s="4">
        <v>0</v>
      </c>
      <c r="BO7" s="4">
        <v>0</v>
      </c>
      <c r="BP7" s="4">
        <v>0</v>
      </c>
      <c r="BQ7" s="4">
        <v>0</v>
      </c>
      <c r="BR7" s="4">
        <v>0</v>
      </c>
      <c r="BS7" s="4">
        <v>0</v>
      </c>
      <c r="BT7" s="4">
        <v>0</v>
      </c>
      <c r="BU7" s="4">
        <v>0</v>
      </c>
      <c r="BV7" s="5">
        <v>0</v>
      </c>
      <c r="BW7" s="4">
        <v>0</v>
      </c>
      <c r="BX7" s="4">
        <v>0</v>
      </c>
      <c r="BY7" s="4">
        <v>0</v>
      </c>
      <c r="BZ7" s="4">
        <v>1631</v>
      </c>
      <c r="CA7" s="4">
        <v>1832</v>
      </c>
      <c r="CB7" s="4">
        <v>1660</v>
      </c>
      <c r="CC7" s="4">
        <v>2379</v>
      </c>
      <c r="CD7" s="4">
        <v>0</v>
      </c>
      <c r="CE7" s="5">
        <v>7502</v>
      </c>
      <c r="CF7" s="4">
        <v>0</v>
      </c>
      <c r="CG7" s="4">
        <v>0</v>
      </c>
      <c r="CH7" s="4">
        <v>0</v>
      </c>
      <c r="CI7" s="4">
        <v>0</v>
      </c>
      <c r="CJ7" s="4">
        <v>0</v>
      </c>
      <c r="CK7" s="4">
        <v>0</v>
      </c>
      <c r="CL7" s="4">
        <v>0</v>
      </c>
      <c r="CM7" s="4">
        <v>0</v>
      </c>
      <c r="CN7" s="5">
        <v>0</v>
      </c>
      <c r="CO7" s="4">
        <v>0</v>
      </c>
      <c r="CP7" s="4">
        <v>0</v>
      </c>
      <c r="CQ7" s="4">
        <v>0</v>
      </c>
      <c r="CR7" s="4">
        <v>2</v>
      </c>
      <c r="CS7" s="4">
        <v>0</v>
      </c>
      <c r="CT7" s="4">
        <v>193</v>
      </c>
      <c r="CU7" s="4">
        <v>142</v>
      </c>
      <c r="CV7" s="4">
        <v>0</v>
      </c>
      <c r="CW7" s="5">
        <v>337</v>
      </c>
      <c r="CX7" s="4">
        <v>0</v>
      </c>
      <c r="CY7" s="4">
        <v>0</v>
      </c>
      <c r="CZ7" s="4">
        <v>0</v>
      </c>
      <c r="DA7" s="4">
        <v>0</v>
      </c>
      <c r="DB7" s="4">
        <v>0</v>
      </c>
      <c r="DC7" s="4">
        <v>0</v>
      </c>
      <c r="DD7" s="4">
        <v>0</v>
      </c>
      <c r="DE7" s="4">
        <v>0</v>
      </c>
      <c r="DF7" s="5">
        <v>0</v>
      </c>
      <c r="DG7" s="4">
        <v>0</v>
      </c>
      <c r="DH7" s="4">
        <v>0</v>
      </c>
      <c r="DI7" s="4">
        <v>0</v>
      </c>
      <c r="DJ7" s="4">
        <v>0</v>
      </c>
      <c r="DK7" s="4">
        <v>0</v>
      </c>
      <c r="DL7" s="4">
        <v>0</v>
      </c>
      <c r="DM7" s="4">
        <v>0</v>
      </c>
      <c r="DN7" s="4">
        <v>0</v>
      </c>
      <c r="DO7" s="5">
        <v>0</v>
      </c>
      <c r="DP7" s="4">
        <v>0</v>
      </c>
      <c r="DQ7" s="4">
        <v>0</v>
      </c>
      <c r="DR7" s="4">
        <v>0</v>
      </c>
      <c r="DS7" s="4">
        <v>0</v>
      </c>
      <c r="DT7" s="4">
        <v>0</v>
      </c>
      <c r="DU7" s="4">
        <v>0</v>
      </c>
      <c r="DV7" s="4">
        <v>0</v>
      </c>
      <c r="DW7" s="4">
        <v>0</v>
      </c>
      <c r="DX7" s="5">
        <v>0</v>
      </c>
      <c r="DY7" s="4">
        <v>0</v>
      </c>
      <c r="DZ7" s="4">
        <v>0</v>
      </c>
      <c r="EA7" s="4">
        <v>0</v>
      </c>
      <c r="EB7" s="4">
        <v>0</v>
      </c>
      <c r="EC7" s="4">
        <v>0</v>
      </c>
      <c r="ED7" s="4">
        <v>0</v>
      </c>
      <c r="EE7" s="4">
        <v>0</v>
      </c>
      <c r="EF7" s="4">
        <v>0</v>
      </c>
      <c r="EG7" s="5">
        <v>0</v>
      </c>
      <c r="EH7" s="6">
        <f t="shared" ref="EH7:EH49" si="0">K7+T7+AC7+AL7+AU7+BD7+BM7+BV7+CE7+CN7+CW7+DF7+DO7+DX7+EG7</f>
        <v>1100994</v>
      </c>
    </row>
    <row r="8" spans="1:551" ht="15" customHeight="1">
      <c r="A8" s="7">
        <v>57</v>
      </c>
      <c r="B8" s="8" t="s">
        <v>29</v>
      </c>
      <c r="C8" s="4">
        <v>0</v>
      </c>
      <c r="D8" s="4">
        <v>0</v>
      </c>
      <c r="E8" s="4">
        <v>0</v>
      </c>
      <c r="F8" s="4">
        <v>0</v>
      </c>
      <c r="G8" s="4">
        <v>765</v>
      </c>
      <c r="H8" s="4">
        <v>1909</v>
      </c>
      <c r="I8" s="4">
        <v>0</v>
      </c>
      <c r="J8" s="4">
        <v>342</v>
      </c>
      <c r="K8" s="5">
        <v>3016</v>
      </c>
      <c r="L8" s="4">
        <v>124</v>
      </c>
      <c r="M8" s="4">
        <v>27</v>
      </c>
      <c r="N8" s="4">
        <v>9</v>
      </c>
      <c r="O8" s="4">
        <v>34</v>
      </c>
      <c r="P8" s="4">
        <v>1384</v>
      </c>
      <c r="Q8" s="4">
        <v>38</v>
      </c>
      <c r="R8" s="4">
        <v>322</v>
      </c>
      <c r="S8" s="4">
        <v>1</v>
      </c>
      <c r="T8" s="5">
        <v>1939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5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5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343</v>
      </c>
      <c r="AU8" s="5">
        <v>343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 s="4">
        <v>0</v>
      </c>
      <c r="BD8" s="5">
        <v>0</v>
      </c>
      <c r="BE8" s="4">
        <v>0</v>
      </c>
      <c r="BF8" s="4">
        <v>0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0</v>
      </c>
      <c r="BM8" s="5">
        <v>0</v>
      </c>
      <c r="BN8" s="4">
        <v>0</v>
      </c>
      <c r="BO8" s="4">
        <v>0</v>
      </c>
      <c r="BP8" s="4">
        <v>0</v>
      </c>
      <c r="BQ8" s="4">
        <v>0</v>
      </c>
      <c r="BR8" s="4">
        <v>0</v>
      </c>
      <c r="BS8" s="4">
        <v>0</v>
      </c>
      <c r="BT8" s="4">
        <v>0</v>
      </c>
      <c r="BU8" s="4">
        <v>0</v>
      </c>
      <c r="BV8" s="5">
        <v>0</v>
      </c>
      <c r="BW8" s="4">
        <v>0</v>
      </c>
      <c r="BX8" s="4">
        <v>0</v>
      </c>
      <c r="BY8" s="4">
        <v>0</v>
      </c>
      <c r="BZ8" s="4">
        <v>0</v>
      </c>
      <c r="CA8" s="4">
        <v>0</v>
      </c>
      <c r="CB8" s="4">
        <v>0</v>
      </c>
      <c r="CC8" s="4">
        <v>16</v>
      </c>
      <c r="CD8" s="4">
        <v>0</v>
      </c>
      <c r="CE8" s="5">
        <v>16</v>
      </c>
      <c r="CF8" s="4">
        <v>0</v>
      </c>
      <c r="CG8" s="4">
        <v>0</v>
      </c>
      <c r="CH8" s="4">
        <v>0</v>
      </c>
      <c r="CI8" s="4">
        <v>0</v>
      </c>
      <c r="CJ8" s="4">
        <v>0</v>
      </c>
      <c r="CK8" s="4">
        <v>0</v>
      </c>
      <c r="CL8" s="4">
        <v>0</v>
      </c>
      <c r="CM8" s="4">
        <v>0</v>
      </c>
      <c r="CN8" s="5">
        <v>0</v>
      </c>
      <c r="CO8" s="4">
        <v>0</v>
      </c>
      <c r="CP8" s="4">
        <v>0</v>
      </c>
      <c r="CQ8" s="4">
        <v>0</v>
      </c>
      <c r="CR8" s="4">
        <v>0</v>
      </c>
      <c r="CS8" s="4">
        <v>0</v>
      </c>
      <c r="CT8" s="4">
        <v>0</v>
      </c>
      <c r="CU8" s="4">
        <v>0</v>
      </c>
      <c r="CV8" s="4">
        <v>0</v>
      </c>
      <c r="CW8" s="5">
        <v>0</v>
      </c>
      <c r="CX8" s="4">
        <v>0</v>
      </c>
      <c r="CY8" s="4">
        <v>0</v>
      </c>
      <c r="CZ8" s="4">
        <v>0</v>
      </c>
      <c r="DA8" s="4">
        <v>0</v>
      </c>
      <c r="DB8" s="4">
        <v>0</v>
      </c>
      <c r="DC8" s="4">
        <v>0</v>
      </c>
      <c r="DD8" s="4">
        <v>0</v>
      </c>
      <c r="DE8" s="4">
        <v>0</v>
      </c>
      <c r="DF8" s="5">
        <v>0</v>
      </c>
      <c r="DG8" s="4">
        <v>0</v>
      </c>
      <c r="DH8" s="4">
        <v>0</v>
      </c>
      <c r="DI8" s="4">
        <v>0</v>
      </c>
      <c r="DJ8" s="4">
        <v>0</v>
      </c>
      <c r="DK8" s="4">
        <v>0</v>
      </c>
      <c r="DL8" s="4">
        <v>0</v>
      </c>
      <c r="DM8" s="4">
        <v>0</v>
      </c>
      <c r="DN8" s="4">
        <v>0</v>
      </c>
      <c r="DO8" s="5">
        <v>0</v>
      </c>
      <c r="DP8" s="4">
        <v>0</v>
      </c>
      <c r="DQ8" s="4">
        <v>0</v>
      </c>
      <c r="DR8" s="4">
        <v>0</v>
      </c>
      <c r="DS8" s="4">
        <v>0</v>
      </c>
      <c r="DT8" s="4">
        <v>0</v>
      </c>
      <c r="DU8" s="4">
        <v>0</v>
      </c>
      <c r="DV8" s="4">
        <v>0</v>
      </c>
      <c r="DW8" s="4">
        <v>0</v>
      </c>
      <c r="DX8" s="5">
        <v>0</v>
      </c>
      <c r="DY8" s="4">
        <v>0</v>
      </c>
      <c r="DZ8" s="4">
        <v>0</v>
      </c>
      <c r="EA8" s="4">
        <v>0</v>
      </c>
      <c r="EB8" s="4">
        <v>0</v>
      </c>
      <c r="EC8" s="4">
        <v>0</v>
      </c>
      <c r="ED8" s="4">
        <v>0</v>
      </c>
      <c r="EE8" s="4">
        <v>0</v>
      </c>
      <c r="EF8" s="4">
        <v>0</v>
      </c>
      <c r="EG8" s="5">
        <v>0</v>
      </c>
      <c r="EH8" s="6">
        <f t="shared" si="0"/>
        <v>5314</v>
      </c>
    </row>
    <row r="9" spans="1:551" ht="15" customHeight="1">
      <c r="A9" s="7">
        <v>58</v>
      </c>
      <c r="B9" s="8" t="s">
        <v>30</v>
      </c>
      <c r="C9" s="4">
        <v>6338</v>
      </c>
      <c r="D9" s="4">
        <v>2920</v>
      </c>
      <c r="E9" s="4">
        <v>77399</v>
      </c>
      <c r="F9" s="4">
        <v>0</v>
      </c>
      <c r="G9" s="4">
        <v>747</v>
      </c>
      <c r="H9" s="4">
        <v>420302</v>
      </c>
      <c r="I9" s="4">
        <v>761967</v>
      </c>
      <c r="J9" s="4">
        <v>14309</v>
      </c>
      <c r="K9" s="5">
        <v>1283982</v>
      </c>
      <c r="L9" s="4">
        <v>0</v>
      </c>
      <c r="M9" s="4">
        <v>0</v>
      </c>
      <c r="N9" s="4">
        <v>115299</v>
      </c>
      <c r="O9" s="4">
        <v>15299</v>
      </c>
      <c r="P9" s="4">
        <v>0</v>
      </c>
      <c r="Q9" s="4">
        <v>112266</v>
      </c>
      <c r="R9" s="4">
        <v>281002</v>
      </c>
      <c r="S9" s="4">
        <v>0</v>
      </c>
      <c r="T9" s="5">
        <v>523866</v>
      </c>
      <c r="U9" s="4">
        <v>116265</v>
      </c>
      <c r="V9" s="4">
        <v>0</v>
      </c>
      <c r="W9" s="4">
        <v>151865</v>
      </c>
      <c r="X9" s="4">
        <v>55473</v>
      </c>
      <c r="Y9" s="4">
        <v>0</v>
      </c>
      <c r="Z9" s="4">
        <v>400209</v>
      </c>
      <c r="AA9" s="4">
        <v>642671</v>
      </c>
      <c r="AB9" s="4">
        <v>0</v>
      </c>
      <c r="AC9" s="5">
        <v>1366483</v>
      </c>
      <c r="AD9" s="4">
        <v>0</v>
      </c>
      <c r="AE9" s="4">
        <v>0</v>
      </c>
      <c r="AF9" s="4">
        <v>103128</v>
      </c>
      <c r="AG9" s="4">
        <v>136150</v>
      </c>
      <c r="AH9" s="4">
        <v>49117</v>
      </c>
      <c r="AI9" s="4">
        <v>0</v>
      </c>
      <c r="AJ9" s="4">
        <v>0</v>
      </c>
      <c r="AK9" s="4">
        <v>0</v>
      </c>
      <c r="AL9" s="5">
        <v>288395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3254</v>
      </c>
      <c r="AT9" s="4">
        <v>7655</v>
      </c>
      <c r="AU9" s="5">
        <v>10909</v>
      </c>
      <c r="AV9" s="4">
        <v>227</v>
      </c>
      <c r="AW9" s="4">
        <v>1241</v>
      </c>
      <c r="AX9" s="4">
        <v>4988</v>
      </c>
      <c r="AY9" s="4">
        <v>3547</v>
      </c>
      <c r="AZ9" s="4">
        <v>957</v>
      </c>
      <c r="BA9" s="4">
        <v>9244</v>
      </c>
      <c r="BB9" s="4">
        <v>10086</v>
      </c>
      <c r="BC9" s="4">
        <v>0</v>
      </c>
      <c r="BD9" s="5">
        <v>30290</v>
      </c>
      <c r="BE9" s="4">
        <v>0</v>
      </c>
      <c r="BF9" s="4">
        <v>0</v>
      </c>
      <c r="BG9" s="4">
        <v>1955</v>
      </c>
      <c r="BH9" s="4">
        <v>0</v>
      </c>
      <c r="BI9" s="4">
        <v>0</v>
      </c>
      <c r="BJ9" s="4">
        <v>6417</v>
      </c>
      <c r="BK9" s="4">
        <v>5225</v>
      </c>
      <c r="BL9" s="4">
        <v>0</v>
      </c>
      <c r="BM9" s="5">
        <v>13597</v>
      </c>
      <c r="BN9" s="4">
        <v>0</v>
      </c>
      <c r="BO9" s="4">
        <v>0</v>
      </c>
      <c r="BP9" s="4">
        <v>0</v>
      </c>
      <c r="BQ9" s="4">
        <v>0</v>
      </c>
      <c r="BR9" s="4">
        <v>0</v>
      </c>
      <c r="BS9" s="4">
        <v>0</v>
      </c>
      <c r="BT9" s="4">
        <v>0</v>
      </c>
      <c r="BU9" s="4">
        <v>0</v>
      </c>
      <c r="BV9" s="5">
        <v>0</v>
      </c>
      <c r="BW9" s="4">
        <v>0</v>
      </c>
      <c r="BX9" s="4">
        <v>0</v>
      </c>
      <c r="BY9" s="4">
        <v>600</v>
      </c>
      <c r="BZ9" s="4">
        <v>740</v>
      </c>
      <c r="CA9" s="4">
        <v>0</v>
      </c>
      <c r="CB9" s="4">
        <v>2800</v>
      </c>
      <c r="CC9" s="4">
        <v>2000</v>
      </c>
      <c r="CD9" s="4">
        <v>0</v>
      </c>
      <c r="CE9" s="5">
        <v>6140</v>
      </c>
      <c r="CF9" s="4">
        <v>0</v>
      </c>
      <c r="CG9" s="4">
        <v>0</v>
      </c>
      <c r="CH9" s="4">
        <v>9726</v>
      </c>
      <c r="CI9" s="4">
        <v>8105</v>
      </c>
      <c r="CJ9" s="4">
        <v>0</v>
      </c>
      <c r="CK9" s="4">
        <v>8915</v>
      </c>
      <c r="CL9" s="4">
        <v>9726</v>
      </c>
      <c r="CM9" s="4">
        <v>0</v>
      </c>
      <c r="CN9" s="5">
        <v>36472</v>
      </c>
      <c r="CO9" s="4">
        <v>0</v>
      </c>
      <c r="CP9" s="4">
        <v>0</v>
      </c>
      <c r="CQ9" s="4">
        <v>2354</v>
      </c>
      <c r="CR9" s="4">
        <v>3258</v>
      </c>
      <c r="CS9" s="4">
        <v>1417</v>
      </c>
      <c r="CT9" s="4">
        <v>5787</v>
      </c>
      <c r="CU9" s="4">
        <v>2598</v>
      </c>
      <c r="CV9" s="4">
        <v>0</v>
      </c>
      <c r="CW9" s="5">
        <v>15414</v>
      </c>
      <c r="CX9" s="4">
        <v>0</v>
      </c>
      <c r="CY9" s="4">
        <v>0</v>
      </c>
      <c r="CZ9" s="4">
        <v>2275</v>
      </c>
      <c r="DA9" s="4">
        <v>3870</v>
      </c>
      <c r="DB9" s="4">
        <v>2590</v>
      </c>
      <c r="DC9" s="4">
        <v>9298</v>
      </c>
      <c r="DD9" s="4">
        <v>7600</v>
      </c>
      <c r="DE9" s="4">
        <v>0</v>
      </c>
      <c r="DF9" s="5">
        <v>25633</v>
      </c>
      <c r="DG9" s="4">
        <v>0</v>
      </c>
      <c r="DH9" s="4">
        <v>0</v>
      </c>
      <c r="DI9" s="4">
        <v>0</v>
      </c>
      <c r="DJ9" s="4">
        <v>0</v>
      </c>
      <c r="DK9" s="4">
        <v>0</v>
      </c>
      <c r="DL9" s="4">
        <v>0</v>
      </c>
      <c r="DM9" s="4">
        <v>0</v>
      </c>
      <c r="DN9" s="4">
        <v>0</v>
      </c>
      <c r="DO9" s="5">
        <v>0</v>
      </c>
      <c r="DP9" s="4">
        <v>0</v>
      </c>
      <c r="DQ9" s="4">
        <v>0</v>
      </c>
      <c r="DR9" s="4">
        <v>0</v>
      </c>
      <c r="DS9" s="4">
        <v>0</v>
      </c>
      <c r="DT9" s="4">
        <v>0</v>
      </c>
      <c r="DU9" s="4">
        <v>0</v>
      </c>
      <c r="DV9" s="4">
        <v>0</v>
      </c>
      <c r="DW9" s="4">
        <v>0</v>
      </c>
      <c r="DX9" s="5">
        <v>0</v>
      </c>
      <c r="DY9" s="4">
        <v>0</v>
      </c>
      <c r="DZ9" s="4">
        <v>0</v>
      </c>
      <c r="EA9" s="4">
        <v>0</v>
      </c>
      <c r="EB9" s="4">
        <v>2623</v>
      </c>
      <c r="EC9" s="4">
        <v>827</v>
      </c>
      <c r="ED9" s="4">
        <v>1618</v>
      </c>
      <c r="EE9" s="4">
        <v>3071</v>
      </c>
      <c r="EF9" s="4">
        <v>0</v>
      </c>
      <c r="EG9" s="5">
        <v>8139</v>
      </c>
      <c r="EH9" s="6">
        <f t="shared" si="0"/>
        <v>3609320</v>
      </c>
    </row>
    <row r="10" spans="1:551" ht="15" customHeight="1">
      <c r="A10" s="7">
        <v>59</v>
      </c>
      <c r="B10" s="8" t="s">
        <v>31</v>
      </c>
      <c r="C10" s="4">
        <v>1063</v>
      </c>
      <c r="D10" s="4">
        <v>57446</v>
      </c>
      <c r="E10" s="4">
        <v>524032</v>
      </c>
      <c r="F10" s="4">
        <v>0</v>
      </c>
      <c r="G10" s="4">
        <v>44756</v>
      </c>
      <c r="H10" s="4">
        <v>274033</v>
      </c>
      <c r="I10" s="4">
        <v>300431</v>
      </c>
      <c r="J10" s="4">
        <v>12797</v>
      </c>
      <c r="K10" s="5">
        <v>1214558</v>
      </c>
      <c r="L10" s="4">
        <v>1044</v>
      </c>
      <c r="M10" s="4">
        <v>0</v>
      </c>
      <c r="N10" s="4">
        <v>0</v>
      </c>
      <c r="O10" s="4">
        <v>28256</v>
      </c>
      <c r="P10" s="4">
        <v>0</v>
      </c>
      <c r="Q10" s="4">
        <v>75525</v>
      </c>
      <c r="R10" s="4">
        <v>4631</v>
      </c>
      <c r="S10" s="4">
        <v>0</v>
      </c>
      <c r="T10" s="5">
        <v>109456</v>
      </c>
      <c r="U10" s="4">
        <v>0</v>
      </c>
      <c r="V10" s="4">
        <v>3050</v>
      </c>
      <c r="W10" s="4">
        <v>208013</v>
      </c>
      <c r="X10" s="4">
        <v>7094</v>
      </c>
      <c r="Y10" s="4">
        <v>4620</v>
      </c>
      <c r="Z10" s="4">
        <v>49326</v>
      </c>
      <c r="AA10" s="4">
        <v>103306</v>
      </c>
      <c r="AB10" s="4">
        <v>0</v>
      </c>
      <c r="AC10" s="5">
        <v>375409</v>
      </c>
      <c r="AD10" s="4">
        <v>0</v>
      </c>
      <c r="AE10" s="4">
        <v>0</v>
      </c>
      <c r="AF10" s="4">
        <v>11356</v>
      </c>
      <c r="AG10" s="4">
        <v>1233</v>
      </c>
      <c r="AH10" s="4">
        <v>0</v>
      </c>
      <c r="AI10" s="4">
        <v>6</v>
      </c>
      <c r="AJ10" s="4">
        <v>26048</v>
      </c>
      <c r="AK10" s="4">
        <v>0</v>
      </c>
      <c r="AL10" s="5">
        <v>38643</v>
      </c>
      <c r="AM10" s="4">
        <v>0</v>
      </c>
      <c r="AN10" s="4">
        <v>0</v>
      </c>
      <c r="AO10" s="4">
        <v>4591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5">
        <v>4591</v>
      </c>
      <c r="AV10" s="4">
        <v>0</v>
      </c>
      <c r="AW10" s="4">
        <v>0</v>
      </c>
      <c r="AX10" s="4">
        <v>439</v>
      </c>
      <c r="AY10" s="4">
        <v>0</v>
      </c>
      <c r="AZ10" s="4">
        <v>0</v>
      </c>
      <c r="BA10" s="4">
        <v>0</v>
      </c>
      <c r="BB10" s="4">
        <v>0</v>
      </c>
      <c r="BC10" s="4">
        <v>0</v>
      </c>
      <c r="BD10" s="5">
        <v>439</v>
      </c>
      <c r="BE10" s="4">
        <v>3148</v>
      </c>
      <c r="BF10" s="4">
        <v>620</v>
      </c>
      <c r="BG10" s="4">
        <v>4871</v>
      </c>
      <c r="BH10" s="4">
        <v>1632</v>
      </c>
      <c r="BI10" s="4">
        <v>1717</v>
      </c>
      <c r="BJ10" s="4">
        <v>655</v>
      </c>
      <c r="BK10" s="4">
        <v>2120</v>
      </c>
      <c r="BL10" s="4">
        <v>0</v>
      </c>
      <c r="BM10" s="5">
        <v>14763</v>
      </c>
      <c r="BN10" s="4">
        <v>0</v>
      </c>
      <c r="BO10" s="4">
        <v>0</v>
      </c>
      <c r="BP10" s="4">
        <v>0</v>
      </c>
      <c r="BQ10" s="4">
        <v>0</v>
      </c>
      <c r="BR10" s="4">
        <v>0</v>
      </c>
      <c r="BS10" s="4">
        <v>0</v>
      </c>
      <c r="BT10" s="4">
        <v>0</v>
      </c>
      <c r="BU10" s="4">
        <v>0</v>
      </c>
      <c r="BV10" s="5">
        <v>0</v>
      </c>
      <c r="BW10" s="4">
        <v>0</v>
      </c>
      <c r="BX10" s="4">
        <v>44</v>
      </c>
      <c r="BY10" s="4">
        <v>2713</v>
      </c>
      <c r="BZ10" s="4">
        <v>4089</v>
      </c>
      <c r="CA10" s="4">
        <v>1396</v>
      </c>
      <c r="CB10" s="4">
        <v>1969</v>
      </c>
      <c r="CC10" s="4">
        <v>1933</v>
      </c>
      <c r="CD10" s="4">
        <v>0</v>
      </c>
      <c r="CE10" s="5">
        <v>12144</v>
      </c>
      <c r="CF10" s="4">
        <v>7697</v>
      </c>
      <c r="CG10" s="4">
        <v>0</v>
      </c>
      <c r="CH10" s="4">
        <v>6301</v>
      </c>
      <c r="CI10" s="4">
        <v>184</v>
      </c>
      <c r="CJ10" s="4">
        <v>0</v>
      </c>
      <c r="CK10" s="4">
        <v>0</v>
      </c>
      <c r="CL10" s="4">
        <v>483</v>
      </c>
      <c r="CM10" s="4">
        <v>0</v>
      </c>
      <c r="CN10" s="5">
        <v>14665</v>
      </c>
      <c r="CO10" s="4">
        <v>0</v>
      </c>
      <c r="CP10" s="4">
        <v>0</v>
      </c>
      <c r="CQ10" s="4">
        <v>5554</v>
      </c>
      <c r="CR10" s="4">
        <v>1644</v>
      </c>
      <c r="CS10" s="4">
        <v>1588</v>
      </c>
      <c r="CT10" s="4">
        <v>2963</v>
      </c>
      <c r="CU10" s="4">
        <v>1790</v>
      </c>
      <c r="CV10" s="4">
        <v>0</v>
      </c>
      <c r="CW10" s="5">
        <v>13539</v>
      </c>
      <c r="CX10" s="4">
        <v>0</v>
      </c>
      <c r="CY10" s="4">
        <v>0</v>
      </c>
      <c r="CZ10" s="4">
        <v>1541</v>
      </c>
      <c r="DA10" s="4">
        <v>2808</v>
      </c>
      <c r="DB10" s="4">
        <v>5435</v>
      </c>
      <c r="DC10" s="4">
        <v>0</v>
      </c>
      <c r="DD10" s="4">
        <v>0</v>
      </c>
      <c r="DE10" s="4">
        <v>0</v>
      </c>
      <c r="DF10" s="5">
        <v>9784</v>
      </c>
      <c r="DG10" s="4">
        <v>221</v>
      </c>
      <c r="DH10" s="4">
        <v>2956</v>
      </c>
      <c r="DI10" s="4">
        <v>0</v>
      </c>
      <c r="DJ10" s="4">
        <v>0</v>
      </c>
      <c r="DK10" s="4">
        <v>4179</v>
      </c>
      <c r="DL10" s="4">
        <v>0</v>
      </c>
      <c r="DM10" s="4">
        <v>0</v>
      </c>
      <c r="DN10" s="4">
        <v>0</v>
      </c>
      <c r="DO10" s="5">
        <v>7356</v>
      </c>
      <c r="DP10" s="4">
        <v>0</v>
      </c>
      <c r="DQ10" s="4">
        <v>0</v>
      </c>
      <c r="DR10" s="4">
        <v>0</v>
      </c>
      <c r="DS10" s="4">
        <v>0</v>
      </c>
      <c r="DT10" s="4">
        <v>0</v>
      </c>
      <c r="DU10" s="4">
        <v>0</v>
      </c>
      <c r="DV10" s="4">
        <v>0</v>
      </c>
      <c r="DW10" s="4">
        <v>0</v>
      </c>
      <c r="DX10" s="5">
        <v>0</v>
      </c>
      <c r="DY10" s="4">
        <v>0</v>
      </c>
      <c r="DZ10" s="4">
        <v>0</v>
      </c>
      <c r="EA10" s="4">
        <v>0</v>
      </c>
      <c r="EB10" s="4">
        <v>0</v>
      </c>
      <c r="EC10" s="4">
        <v>0</v>
      </c>
      <c r="ED10" s="4">
        <v>0</v>
      </c>
      <c r="EE10" s="4">
        <v>0</v>
      </c>
      <c r="EF10" s="4">
        <v>0</v>
      </c>
      <c r="EG10" s="5">
        <v>0</v>
      </c>
      <c r="EH10" s="6">
        <f t="shared" si="0"/>
        <v>1815347</v>
      </c>
    </row>
    <row r="11" spans="1:551" ht="15" customHeight="1">
      <c r="A11" s="7">
        <v>60</v>
      </c>
      <c r="B11" s="8" t="s">
        <v>32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5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5">
        <v>0</v>
      </c>
      <c r="U11" s="4">
        <v>0</v>
      </c>
      <c r="V11" s="4">
        <v>0</v>
      </c>
      <c r="W11" s="4">
        <v>0</v>
      </c>
      <c r="X11" s="4">
        <v>985</v>
      </c>
      <c r="Y11" s="4">
        <v>0</v>
      </c>
      <c r="Z11" s="4">
        <v>0</v>
      </c>
      <c r="AA11" s="4">
        <v>611</v>
      </c>
      <c r="AB11" s="4">
        <v>0</v>
      </c>
      <c r="AC11" s="5">
        <v>1596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5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5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 s="4">
        <v>0</v>
      </c>
      <c r="BD11" s="5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5">
        <v>0</v>
      </c>
      <c r="BN11" s="4">
        <v>0</v>
      </c>
      <c r="BO11" s="4">
        <v>0</v>
      </c>
      <c r="BP11" s="4">
        <v>0</v>
      </c>
      <c r="BQ11" s="4">
        <v>0</v>
      </c>
      <c r="BR11" s="4">
        <v>0</v>
      </c>
      <c r="BS11" s="4">
        <v>0</v>
      </c>
      <c r="BT11" s="4">
        <v>0</v>
      </c>
      <c r="BU11" s="4">
        <v>0</v>
      </c>
      <c r="BV11" s="5">
        <v>0</v>
      </c>
      <c r="BW11" s="4">
        <v>0</v>
      </c>
      <c r="BX11" s="4">
        <v>0</v>
      </c>
      <c r="BY11" s="4">
        <v>0</v>
      </c>
      <c r="BZ11" s="4">
        <v>0</v>
      </c>
      <c r="CA11" s="4">
        <v>0</v>
      </c>
      <c r="CB11" s="4">
        <v>0</v>
      </c>
      <c r="CC11" s="4">
        <v>0</v>
      </c>
      <c r="CD11" s="4">
        <v>0</v>
      </c>
      <c r="CE11" s="5">
        <v>0</v>
      </c>
      <c r="CF11" s="4">
        <v>0</v>
      </c>
      <c r="CG11" s="4">
        <v>0</v>
      </c>
      <c r="CH11" s="4">
        <v>0</v>
      </c>
      <c r="CI11" s="4">
        <v>0</v>
      </c>
      <c r="CJ11" s="4">
        <v>0</v>
      </c>
      <c r="CK11" s="4">
        <v>0</v>
      </c>
      <c r="CL11" s="4">
        <v>0</v>
      </c>
      <c r="CM11" s="4">
        <v>0</v>
      </c>
      <c r="CN11" s="5">
        <v>0</v>
      </c>
      <c r="CO11" s="4">
        <v>0</v>
      </c>
      <c r="CP11" s="4">
        <v>0</v>
      </c>
      <c r="CQ11" s="4">
        <v>0</v>
      </c>
      <c r="CR11" s="4">
        <v>0</v>
      </c>
      <c r="CS11" s="4">
        <v>0</v>
      </c>
      <c r="CT11" s="4">
        <v>0</v>
      </c>
      <c r="CU11" s="4">
        <v>0</v>
      </c>
      <c r="CV11" s="4">
        <v>0</v>
      </c>
      <c r="CW11" s="5">
        <v>0</v>
      </c>
      <c r="CX11" s="4">
        <v>0</v>
      </c>
      <c r="CY11" s="4">
        <v>0</v>
      </c>
      <c r="CZ11" s="4">
        <v>0</v>
      </c>
      <c r="DA11" s="4">
        <v>0</v>
      </c>
      <c r="DB11" s="4">
        <v>0</v>
      </c>
      <c r="DC11" s="4">
        <v>0</v>
      </c>
      <c r="DD11" s="4">
        <v>0</v>
      </c>
      <c r="DE11" s="4">
        <v>0</v>
      </c>
      <c r="DF11" s="5">
        <v>0</v>
      </c>
      <c r="DG11" s="4">
        <v>0</v>
      </c>
      <c r="DH11" s="4">
        <v>0</v>
      </c>
      <c r="DI11" s="4">
        <v>0</v>
      </c>
      <c r="DJ11" s="4">
        <v>0</v>
      </c>
      <c r="DK11" s="4">
        <v>0</v>
      </c>
      <c r="DL11" s="4">
        <v>0</v>
      </c>
      <c r="DM11" s="4">
        <v>0</v>
      </c>
      <c r="DN11" s="4">
        <v>0</v>
      </c>
      <c r="DO11" s="5">
        <v>0</v>
      </c>
      <c r="DP11" s="4">
        <v>0</v>
      </c>
      <c r="DQ11" s="4">
        <v>0</v>
      </c>
      <c r="DR11" s="4">
        <v>0</v>
      </c>
      <c r="DS11" s="4">
        <v>0</v>
      </c>
      <c r="DT11" s="4">
        <v>0</v>
      </c>
      <c r="DU11" s="4">
        <v>0</v>
      </c>
      <c r="DV11" s="4">
        <v>0</v>
      </c>
      <c r="DW11" s="4">
        <v>0</v>
      </c>
      <c r="DX11" s="5">
        <v>0</v>
      </c>
      <c r="DY11" s="4">
        <v>0</v>
      </c>
      <c r="DZ11" s="4">
        <v>0</v>
      </c>
      <c r="EA11" s="4">
        <v>0</v>
      </c>
      <c r="EB11" s="4">
        <v>0</v>
      </c>
      <c r="EC11" s="4">
        <v>0</v>
      </c>
      <c r="ED11" s="4">
        <v>0</v>
      </c>
      <c r="EE11" s="4">
        <v>0</v>
      </c>
      <c r="EF11" s="4">
        <v>0</v>
      </c>
      <c r="EG11" s="5">
        <v>0</v>
      </c>
      <c r="EH11" s="6">
        <f t="shared" si="0"/>
        <v>1596</v>
      </c>
    </row>
    <row r="12" spans="1:551" ht="15" customHeight="1">
      <c r="A12" s="7">
        <v>61</v>
      </c>
      <c r="B12" s="8" t="s">
        <v>33</v>
      </c>
      <c r="C12" s="4">
        <v>879</v>
      </c>
      <c r="D12" s="4">
        <v>52663</v>
      </c>
      <c r="E12" s="4">
        <v>48330</v>
      </c>
      <c r="F12" s="4">
        <v>33558</v>
      </c>
      <c r="G12" s="4">
        <v>56450</v>
      </c>
      <c r="H12" s="4">
        <v>191956</v>
      </c>
      <c r="I12" s="4">
        <v>226287</v>
      </c>
      <c r="J12" s="4">
        <v>11990</v>
      </c>
      <c r="K12" s="5">
        <v>622113</v>
      </c>
      <c r="L12" s="4">
        <v>57893</v>
      </c>
      <c r="M12" s="4">
        <v>1959</v>
      </c>
      <c r="N12" s="4">
        <v>16064</v>
      </c>
      <c r="O12" s="4">
        <v>33300</v>
      </c>
      <c r="P12" s="4">
        <v>154289</v>
      </c>
      <c r="Q12" s="4">
        <v>82728</v>
      </c>
      <c r="R12" s="4">
        <v>82574</v>
      </c>
      <c r="S12" s="4">
        <v>10084</v>
      </c>
      <c r="T12" s="5">
        <v>438891</v>
      </c>
      <c r="U12" s="4">
        <v>76466</v>
      </c>
      <c r="V12" s="4">
        <v>23189</v>
      </c>
      <c r="W12" s="4">
        <v>27650</v>
      </c>
      <c r="X12" s="4">
        <v>31764</v>
      </c>
      <c r="Y12" s="4">
        <v>978321</v>
      </c>
      <c r="Z12" s="4">
        <v>201807</v>
      </c>
      <c r="AA12" s="4">
        <v>489451</v>
      </c>
      <c r="AB12" s="4">
        <v>75</v>
      </c>
      <c r="AC12" s="5">
        <v>1828723</v>
      </c>
      <c r="AD12" s="4">
        <v>5592</v>
      </c>
      <c r="AE12" s="4">
        <v>0</v>
      </c>
      <c r="AF12" s="4">
        <v>1286</v>
      </c>
      <c r="AG12" s="4">
        <v>14411</v>
      </c>
      <c r="AH12" s="4">
        <v>2416</v>
      </c>
      <c r="AI12" s="4">
        <v>1252</v>
      </c>
      <c r="AJ12" s="4">
        <v>11467</v>
      </c>
      <c r="AK12" s="4">
        <v>0</v>
      </c>
      <c r="AL12" s="5">
        <v>36424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8996</v>
      </c>
      <c r="AS12" s="4">
        <v>0</v>
      </c>
      <c r="AT12" s="4">
        <v>0</v>
      </c>
      <c r="AU12" s="5">
        <v>8996</v>
      </c>
      <c r="AV12" s="4">
        <v>0</v>
      </c>
      <c r="AW12" s="4">
        <v>0</v>
      </c>
      <c r="AX12" s="4">
        <v>104</v>
      </c>
      <c r="AY12" s="4">
        <v>490</v>
      </c>
      <c r="AZ12" s="4">
        <v>4271</v>
      </c>
      <c r="BA12" s="4">
        <v>9061</v>
      </c>
      <c r="BB12" s="4">
        <v>11797</v>
      </c>
      <c r="BC12" s="4">
        <v>0</v>
      </c>
      <c r="BD12" s="5">
        <v>25723</v>
      </c>
      <c r="BE12" s="4">
        <v>5894</v>
      </c>
      <c r="BF12" s="4">
        <v>11</v>
      </c>
      <c r="BG12" s="4">
        <v>2144</v>
      </c>
      <c r="BH12" s="4">
        <v>5548</v>
      </c>
      <c r="BI12" s="4">
        <v>2637</v>
      </c>
      <c r="BJ12" s="4">
        <v>8423</v>
      </c>
      <c r="BK12" s="4">
        <v>18244</v>
      </c>
      <c r="BL12" s="4">
        <v>0</v>
      </c>
      <c r="BM12" s="5">
        <v>42901</v>
      </c>
      <c r="BN12" s="4">
        <v>0</v>
      </c>
      <c r="BO12" s="4">
        <v>0</v>
      </c>
      <c r="BP12" s="4">
        <v>0</v>
      </c>
      <c r="BQ12" s="4">
        <v>0</v>
      </c>
      <c r="BR12" s="4">
        <v>0</v>
      </c>
      <c r="BS12" s="4">
        <v>0</v>
      </c>
      <c r="BT12" s="4">
        <v>0</v>
      </c>
      <c r="BU12" s="4">
        <v>0</v>
      </c>
      <c r="BV12" s="5">
        <v>0</v>
      </c>
      <c r="BW12" s="4">
        <v>0</v>
      </c>
      <c r="BX12" s="4">
        <v>10</v>
      </c>
      <c r="BY12" s="4">
        <v>758</v>
      </c>
      <c r="BZ12" s="4">
        <v>6012</v>
      </c>
      <c r="CA12" s="4">
        <v>15646</v>
      </c>
      <c r="CB12" s="4">
        <v>9594</v>
      </c>
      <c r="CC12" s="4">
        <v>6250</v>
      </c>
      <c r="CD12" s="4">
        <v>0</v>
      </c>
      <c r="CE12" s="5">
        <v>38270</v>
      </c>
      <c r="CF12" s="4">
        <v>6230</v>
      </c>
      <c r="CG12" s="4">
        <v>63</v>
      </c>
      <c r="CH12" s="4">
        <v>1504</v>
      </c>
      <c r="CI12" s="4">
        <v>3641</v>
      </c>
      <c r="CJ12" s="4">
        <v>148476</v>
      </c>
      <c r="CK12" s="4">
        <v>29138</v>
      </c>
      <c r="CL12" s="4">
        <v>41702</v>
      </c>
      <c r="CM12" s="4">
        <v>24</v>
      </c>
      <c r="CN12" s="5">
        <v>230778</v>
      </c>
      <c r="CO12" s="4">
        <v>0</v>
      </c>
      <c r="CP12" s="4">
        <v>0</v>
      </c>
      <c r="CQ12" s="4">
        <v>0</v>
      </c>
      <c r="CR12" s="4">
        <v>0</v>
      </c>
      <c r="CS12" s="4">
        <v>0</v>
      </c>
      <c r="CT12" s="4">
        <v>0</v>
      </c>
      <c r="CU12" s="4">
        <v>0</v>
      </c>
      <c r="CV12" s="4">
        <v>0</v>
      </c>
      <c r="CW12" s="5">
        <v>0</v>
      </c>
      <c r="CX12" s="4">
        <v>0</v>
      </c>
      <c r="CY12" s="4">
        <v>0</v>
      </c>
      <c r="CZ12" s="4">
        <v>6550</v>
      </c>
      <c r="DA12" s="4">
        <v>6984</v>
      </c>
      <c r="DB12" s="4">
        <v>32777</v>
      </c>
      <c r="DC12" s="4">
        <v>8993</v>
      </c>
      <c r="DD12" s="4">
        <v>30447</v>
      </c>
      <c r="DE12" s="4">
        <v>0</v>
      </c>
      <c r="DF12" s="5">
        <v>85751</v>
      </c>
      <c r="DG12" s="4">
        <v>0</v>
      </c>
      <c r="DH12" s="4">
        <v>459</v>
      </c>
      <c r="DI12" s="4">
        <v>0</v>
      </c>
      <c r="DJ12" s="4">
        <v>0</v>
      </c>
      <c r="DK12" s="4">
        <v>2214</v>
      </c>
      <c r="DL12" s="4">
        <v>0</v>
      </c>
      <c r="DM12" s="4">
        <v>0</v>
      </c>
      <c r="DN12" s="4">
        <v>0</v>
      </c>
      <c r="DO12" s="5">
        <v>2673</v>
      </c>
      <c r="DP12" s="4">
        <v>0</v>
      </c>
      <c r="DQ12" s="4">
        <v>0</v>
      </c>
      <c r="DR12" s="4">
        <v>0</v>
      </c>
      <c r="DS12" s="4">
        <v>0</v>
      </c>
      <c r="DT12" s="4">
        <v>479</v>
      </c>
      <c r="DU12" s="4">
        <v>0</v>
      </c>
      <c r="DV12" s="4">
        <v>0</v>
      </c>
      <c r="DW12" s="4">
        <v>0</v>
      </c>
      <c r="DX12" s="5">
        <v>479</v>
      </c>
      <c r="DY12" s="4">
        <v>1</v>
      </c>
      <c r="DZ12" s="4">
        <v>2</v>
      </c>
      <c r="EA12" s="4">
        <v>33</v>
      </c>
      <c r="EB12" s="4">
        <v>2608</v>
      </c>
      <c r="EC12" s="4">
        <v>23</v>
      </c>
      <c r="ED12" s="4">
        <v>621</v>
      </c>
      <c r="EE12" s="4">
        <v>410</v>
      </c>
      <c r="EF12" s="4">
        <v>0</v>
      </c>
      <c r="EG12" s="5">
        <v>3698</v>
      </c>
      <c r="EH12" s="6">
        <f t="shared" si="0"/>
        <v>3365420</v>
      </c>
    </row>
    <row r="13" spans="1:551" ht="15" customHeight="1">
      <c r="A13" s="7">
        <v>62</v>
      </c>
      <c r="B13" s="8" t="s">
        <v>34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138</v>
      </c>
      <c r="K13" s="5">
        <v>138</v>
      </c>
      <c r="L13" s="4">
        <v>56</v>
      </c>
      <c r="M13" s="4">
        <v>35</v>
      </c>
      <c r="N13" s="4">
        <v>0</v>
      </c>
      <c r="O13" s="4">
        <v>6</v>
      </c>
      <c r="P13" s="4">
        <v>212</v>
      </c>
      <c r="Q13" s="4">
        <v>4</v>
      </c>
      <c r="R13" s="4">
        <v>11490</v>
      </c>
      <c r="S13" s="4">
        <v>131</v>
      </c>
      <c r="T13" s="5">
        <v>11934</v>
      </c>
      <c r="U13" s="4">
        <v>0</v>
      </c>
      <c r="V13" s="4">
        <v>0</v>
      </c>
      <c r="W13" s="4">
        <v>0</v>
      </c>
      <c r="X13" s="4">
        <v>27</v>
      </c>
      <c r="Y13" s="4">
        <v>0</v>
      </c>
      <c r="Z13" s="4">
        <v>331</v>
      </c>
      <c r="AA13" s="4">
        <v>0</v>
      </c>
      <c r="AB13" s="4">
        <v>0</v>
      </c>
      <c r="AC13" s="5">
        <v>358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5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5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5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5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  <c r="BT13" s="4">
        <v>0</v>
      </c>
      <c r="BU13" s="4">
        <v>0</v>
      </c>
      <c r="BV13" s="5"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4">
        <v>0</v>
      </c>
      <c r="CC13" s="4">
        <v>0</v>
      </c>
      <c r="CD13" s="4">
        <v>0</v>
      </c>
      <c r="CE13" s="5">
        <v>0</v>
      </c>
      <c r="CF13" s="4">
        <v>0</v>
      </c>
      <c r="CG13" s="4">
        <v>0</v>
      </c>
      <c r="CH13" s="4">
        <v>0</v>
      </c>
      <c r="CI13" s="4">
        <v>0</v>
      </c>
      <c r="CJ13" s="4">
        <v>0</v>
      </c>
      <c r="CK13" s="4">
        <v>0</v>
      </c>
      <c r="CL13" s="4">
        <v>0</v>
      </c>
      <c r="CM13" s="4">
        <v>0</v>
      </c>
      <c r="CN13" s="5">
        <v>0</v>
      </c>
      <c r="CO13" s="4">
        <v>0</v>
      </c>
      <c r="CP13" s="4">
        <v>0</v>
      </c>
      <c r="CQ13" s="4">
        <v>0</v>
      </c>
      <c r="CR13" s="4">
        <v>0</v>
      </c>
      <c r="CS13" s="4">
        <v>0</v>
      </c>
      <c r="CT13" s="4">
        <v>0</v>
      </c>
      <c r="CU13" s="4">
        <v>0</v>
      </c>
      <c r="CV13" s="4">
        <v>0</v>
      </c>
      <c r="CW13" s="5">
        <v>0</v>
      </c>
      <c r="CX13" s="4">
        <v>0</v>
      </c>
      <c r="CY13" s="4">
        <v>0</v>
      </c>
      <c r="CZ13" s="4">
        <v>0</v>
      </c>
      <c r="DA13" s="4">
        <v>3953</v>
      </c>
      <c r="DB13" s="4">
        <v>0</v>
      </c>
      <c r="DC13" s="4">
        <v>0</v>
      </c>
      <c r="DD13" s="4">
        <v>0</v>
      </c>
      <c r="DE13" s="4">
        <v>0</v>
      </c>
      <c r="DF13" s="5">
        <v>3953</v>
      </c>
      <c r="DG13" s="4">
        <v>0</v>
      </c>
      <c r="DH13" s="4">
        <v>0</v>
      </c>
      <c r="DI13" s="4">
        <v>0</v>
      </c>
      <c r="DJ13" s="4">
        <v>0</v>
      </c>
      <c r="DK13" s="4">
        <v>0</v>
      </c>
      <c r="DL13" s="4">
        <v>0</v>
      </c>
      <c r="DM13" s="4">
        <v>0</v>
      </c>
      <c r="DN13" s="4">
        <v>0</v>
      </c>
      <c r="DO13" s="5">
        <v>0</v>
      </c>
      <c r="DP13" s="4">
        <v>0</v>
      </c>
      <c r="DQ13" s="4">
        <v>0</v>
      </c>
      <c r="DR13" s="4">
        <v>0</v>
      </c>
      <c r="DS13" s="4">
        <v>0</v>
      </c>
      <c r="DT13" s="4">
        <v>0</v>
      </c>
      <c r="DU13" s="4">
        <v>0</v>
      </c>
      <c r="DV13" s="4">
        <v>0</v>
      </c>
      <c r="DW13" s="4">
        <v>0</v>
      </c>
      <c r="DX13" s="5">
        <v>0</v>
      </c>
      <c r="DY13" s="4">
        <v>0</v>
      </c>
      <c r="DZ13" s="4">
        <v>0</v>
      </c>
      <c r="EA13" s="4">
        <v>0</v>
      </c>
      <c r="EB13" s="4">
        <v>0</v>
      </c>
      <c r="EC13" s="4">
        <v>0</v>
      </c>
      <c r="ED13" s="4">
        <v>0</v>
      </c>
      <c r="EE13" s="4">
        <v>0</v>
      </c>
      <c r="EF13" s="4">
        <v>0</v>
      </c>
      <c r="EG13" s="5">
        <v>0</v>
      </c>
      <c r="EH13" s="6">
        <f t="shared" si="0"/>
        <v>16383</v>
      </c>
    </row>
    <row r="14" spans="1:551" ht="15" customHeight="1">
      <c r="A14" s="7">
        <v>63</v>
      </c>
      <c r="B14" s="8" t="s">
        <v>35</v>
      </c>
      <c r="C14" s="4">
        <v>3254</v>
      </c>
      <c r="D14" s="4">
        <v>37254</v>
      </c>
      <c r="E14" s="4">
        <v>15514</v>
      </c>
      <c r="F14" s="4">
        <v>25406</v>
      </c>
      <c r="G14" s="4">
        <v>42641</v>
      </c>
      <c r="H14" s="4">
        <v>9229</v>
      </c>
      <c r="I14" s="4">
        <v>247034</v>
      </c>
      <c r="J14" s="4">
        <v>13027</v>
      </c>
      <c r="K14" s="5">
        <v>393359</v>
      </c>
      <c r="L14" s="4">
        <v>3293</v>
      </c>
      <c r="M14" s="4">
        <v>194</v>
      </c>
      <c r="N14" s="4">
        <v>127303</v>
      </c>
      <c r="O14" s="4">
        <v>35986</v>
      </c>
      <c r="P14" s="4">
        <v>184008</v>
      </c>
      <c r="Q14" s="4">
        <v>115339</v>
      </c>
      <c r="R14" s="4">
        <v>333212</v>
      </c>
      <c r="S14" s="4">
        <v>9765</v>
      </c>
      <c r="T14" s="5">
        <v>809100</v>
      </c>
      <c r="U14" s="4">
        <v>17474</v>
      </c>
      <c r="V14" s="4">
        <v>2683</v>
      </c>
      <c r="W14" s="4">
        <v>83251</v>
      </c>
      <c r="X14" s="4">
        <v>0</v>
      </c>
      <c r="Y14" s="4">
        <v>80224</v>
      </c>
      <c r="Z14" s="4">
        <v>234850</v>
      </c>
      <c r="AA14" s="4">
        <v>420941</v>
      </c>
      <c r="AB14" s="4">
        <v>1113</v>
      </c>
      <c r="AC14" s="5">
        <v>840536</v>
      </c>
      <c r="AD14" s="4">
        <v>1688</v>
      </c>
      <c r="AE14" s="4">
        <v>0</v>
      </c>
      <c r="AF14" s="4">
        <v>4849</v>
      </c>
      <c r="AG14" s="4">
        <v>81114</v>
      </c>
      <c r="AH14" s="4">
        <v>5215</v>
      </c>
      <c r="AI14" s="4">
        <v>18625</v>
      </c>
      <c r="AJ14" s="4">
        <v>23970</v>
      </c>
      <c r="AK14" s="4">
        <v>4210</v>
      </c>
      <c r="AL14" s="5">
        <v>139671</v>
      </c>
      <c r="AM14" s="4">
        <v>0</v>
      </c>
      <c r="AN14" s="4">
        <v>1</v>
      </c>
      <c r="AO14" s="4">
        <v>145</v>
      </c>
      <c r="AP14" s="4">
        <v>2825</v>
      </c>
      <c r="AQ14" s="4">
        <v>15666</v>
      </c>
      <c r="AR14" s="4">
        <v>4237</v>
      </c>
      <c r="AS14" s="4">
        <v>8765</v>
      </c>
      <c r="AT14" s="4">
        <v>0</v>
      </c>
      <c r="AU14" s="5">
        <v>31639</v>
      </c>
      <c r="AV14" s="4">
        <v>0</v>
      </c>
      <c r="AW14" s="4">
        <v>554</v>
      </c>
      <c r="AX14" s="4">
        <v>988</v>
      </c>
      <c r="AY14" s="4">
        <v>593</v>
      </c>
      <c r="AZ14" s="4">
        <v>1522</v>
      </c>
      <c r="BA14" s="4">
        <v>1147</v>
      </c>
      <c r="BB14" s="4">
        <v>9136</v>
      </c>
      <c r="BC14" s="4">
        <v>0</v>
      </c>
      <c r="BD14" s="5">
        <v>13940</v>
      </c>
      <c r="BE14" s="4">
        <v>1419</v>
      </c>
      <c r="BF14" s="4">
        <v>617</v>
      </c>
      <c r="BG14" s="4">
        <v>2712</v>
      </c>
      <c r="BH14" s="4">
        <v>2412</v>
      </c>
      <c r="BI14" s="4">
        <v>2093</v>
      </c>
      <c r="BJ14" s="4">
        <v>2001</v>
      </c>
      <c r="BK14" s="4">
        <v>6007</v>
      </c>
      <c r="BL14" s="4">
        <v>0</v>
      </c>
      <c r="BM14" s="5">
        <v>17261</v>
      </c>
      <c r="BN14" s="4">
        <v>0</v>
      </c>
      <c r="BO14" s="4">
        <v>0</v>
      </c>
      <c r="BP14" s="4">
        <v>0</v>
      </c>
      <c r="BQ14" s="4">
        <v>0</v>
      </c>
      <c r="BR14" s="4">
        <v>0</v>
      </c>
      <c r="BS14" s="4">
        <v>0</v>
      </c>
      <c r="BT14" s="4">
        <v>0</v>
      </c>
      <c r="BU14" s="4">
        <v>0</v>
      </c>
      <c r="BV14" s="5">
        <v>0</v>
      </c>
      <c r="BW14" s="4">
        <v>0</v>
      </c>
      <c r="BX14" s="4">
        <v>167</v>
      </c>
      <c r="BY14" s="4">
        <v>1765</v>
      </c>
      <c r="BZ14" s="4">
        <v>1243</v>
      </c>
      <c r="CA14" s="4">
        <v>13222</v>
      </c>
      <c r="CB14" s="4">
        <v>1431</v>
      </c>
      <c r="CC14" s="4">
        <v>2952</v>
      </c>
      <c r="CD14" s="4">
        <v>0</v>
      </c>
      <c r="CE14" s="5">
        <v>20780</v>
      </c>
      <c r="CF14" s="4">
        <v>0</v>
      </c>
      <c r="CG14" s="4">
        <v>14</v>
      </c>
      <c r="CH14" s="4">
        <v>982</v>
      </c>
      <c r="CI14" s="4">
        <v>7792</v>
      </c>
      <c r="CJ14" s="4">
        <v>15610</v>
      </c>
      <c r="CK14" s="4">
        <v>4991</v>
      </c>
      <c r="CL14" s="4">
        <v>26644</v>
      </c>
      <c r="CM14" s="4">
        <v>32</v>
      </c>
      <c r="CN14" s="5">
        <v>56065</v>
      </c>
      <c r="CO14" s="4">
        <v>0</v>
      </c>
      <c r="CP14" s="4">
        <v>0</v>
      </c>
      <c r="CQ14" s="4">
        <v>138</v>
      </c>
      <c r="CR14" s="4">
        <v>0</v>
      </c>
      <c r="CS14" s="4">
        <v>0</v>
      </c>
      <c r="CT14" s="4">
        <v>0</v>
      </c>
      <c r="CU14" s="4">
        <v>0</v>
      </c>
      <c r="CV14" s="4">
        <v>0</v>
      </c>
      <c r="CW14" s="5">
        <v>138</v>
      </c>
      <c r="CX14" s="4">
        <v>0</v>
      </c>
      <c r="CY14" s="4">
        <v>0</v>
      </c>
      <c r="CZ14" s="4">
        <v>2198</v>
      </c>
      <c r="DA14" s="4">
        <v>180</v>
      </c>
      <c r="DB14" s="4">
        <v>2109</v>
      </c>
      <c r="DC14" s="4">
        <v>55</v>
      </c>
      <c r="DD14" s="4">
        <v>43</v>
      </c>
      <c r="DE14" s="4">
        <v>12</v>
      </c>
      <c r="DF14" s="5">
        <v>4597</v>
      </c>
      <c r="DG14" s="4">
        <v>104</v>
      </c>
      <c r="DH14" s="4">
        <v>922</v>
      </c>
      <c r="DI14" s="4">
        <v>0</v>
      </c>
      <c r="DJ14" s="4">
        <v>0</v>
      </c>
      <c r="DK14" s="4">
        <v>29</v>
      </c>
      <c r="DL14" s="4">
        <v>0</v>
      </c>
      <c r="DM14" s="4">
        <v>0</v>
      </c>
      <c r="DN14" s="4">
        <v>0</v>
      </c>
      <c r="DO14" s="5">
        <v>1055</v>
      </c>
      <c r="DP14" s="4">
        <v>0</v>
      </c>
      <c r="DQ14" s="4">
        <v>0</v>
      </c>
      <c r="DR14" s="4">
        <v>0</v>
      </c>
      <c r="DS14" s="4">
        <v>0</v>
      </c>
      <c r="DT14" s="4">
        <v>45</v>
      </c>
      <c r="DU14" s="4">
        <v>0</v>
      </c>
      <c r="DV14" s="4">
        <v>0</v>
      </c>
      <c r="DW14" s="4">
        <v>0</v>
      </c>
      <c r="DX14" s="5">
        <v>45</v>
      </c>
      <c r="DY14" s="4">
        <v>0</v>
      </c>
      <c r="DZ14" s="4">
        <v>0</v>
      </c>
      <c r="EA14" s="4">
        <v>428</v>
      </c>
      <c r="EB14" s="4">
        <v>716</v>
      </c>
      <c r="EC14" s="4">
        <v>351</v>
      </c>
      <c r="ED14" s="4">
        <v>48</v>
      </c>
      <c r="EE14" s="4">
        <v>1183</v>
      </c>
      <c r="EF14" s="4">
        <v>0</v>
      </c>
      <c r="EG14" s="5">
        <v>2726</v>
      </c>
      <c r="EH14" s="6">
        <f t="shared" si="0"/>
        <v>2330912</v>
      </c>
    </row>
    <row r="15" spans="1:551" ht="15" customHeight="1">
      <c r="A15" s="9" t="s">
        <v>36</v>
      </c>
      <c r="B15" s="10" t="s">
        <v>37</v>
      </c>
      <c r="C15" s="11"/>
      <c r="D15" s="11"/>
      <c r="E15" s="11"/>
      <c r="F15" s="11"/>
      <c r="G15" s="11"/>
      <c r="H15" s="11"/>
      <c r="I15" s="4">
        <v>4508805</v>
      </c>
      <c r="J15" s="11"/>
      <c r="K15" s="5">
        <v>4508805</v>
      </c>
      <c r="L15" s="11"/>
      <c r="M15" s="11"/>
      <c r="N15" s="11"/>
      <c r="O15" s="11"/>
      <c r="P15" s="11"/>
      <c r="Q15" s="11"/>
      <c r="R15" s="4">
        <v>2934153</v>
      </c>
      <c r="S15" s="11"/>
      <c r="T15" s="5">
        <v>2934153</v>
      </c>
      <c r="U15" s="11"/>
      <c r="V15" s="11"/>
      <c r="W15" s="11"/>
      <c r="X15" s="11"/>
      <c r="Y15" s="11"/>
      <c r="Z15" s="11"/>
      <c r="AA15" s="4">
        <v>3775465</v>
      </c>
      <c r="AB15" s="11"/>
      <c r="AC15" s="5">
        <v>3775465</v>
      </c>
      <c r="AD15" s="11"/>
      <c r="AE15" s="11"/>
      <c r="AF15" s="11"/>
      <c r="AG15" s="11"/>
      <c r="AH15" s="11"/>
      <c r="AI15" s="11"/>
      <c r="AJ15" s="4">
        <v>710306</v>
      </c>
      <c r="AK15" s="11"/>
      <c r="AL15" s="5">
        <v>710306</v>
      </c>
      <c r="AM15" s="11"/>
      <c r="AN15" s="11"/>
      <c r="AO15" s="11"/>
      <c r="AP15" s="11"/>
      <c r="AQ15" s="11"/>
      <c r="AR15" s="11"/>
      <c r="AS15" s="4">
        <v>86299</v>
      </c>
      <c r="AT15" s="11"/>
      <c r="AU15" s="5">
        <v>86299</v>
      </c>
      <c r="AV15" s="11"/>
      <c r="AW15" s="11"/>
      <c r="AX15" s="11"/>
      <c r="AY15" s="11"/>
      <c r="AZ15" s="11"/>
      <c r="BA15" s="11"/>
      <c r="BB15" s="4">
        <v>81502</v>
      </c>
      <c r="BC15" s="11"/>
      <c r="BD15" s="5">
        <v>81502</v>
      </c>
      <c r="BE15" s="11"/>
      <c r="BF15" s="11"/>
      <c r="BG15" s="11"/>
      <c r="BH15" s="11"/>
      <c r="BI15" s="11"/>
      <c r="BJ15" s="11"/>
      <c r="BK15" s="4">
        <v>81834</v>
      </c>
      <c r="BL15" s="11"/>
      <c r="BM15" s="5">
        <v>81834</v>
      </c>
      <c r="BN15" s="11"/>
      <c r="BO15" s="11"/>
      <c r="BP15" s="11"/>
      <c r="BQ15" s="11"/>
      <c r="BR15" s="11"/>
      <c r="BS15" s="11"/>
      <c r="BT15" s="4">
        <v>0</v>
      </c>
      <c r="BU15" s="11"/>
      <c r="BV15" s="5">
        <v>0</v>
      </c>
      <c r="BW15" s="11"/>
      <c r="BX15" s="11"/>
      <c r="BY15" s="11"/>
      <c r="BZ15" s="11"/>
      <c r="CA15" s="11"/>
      <c r="CB15" s="11">
        <v>0</v>
      </c>
      <c r="CC15" s="4">
        <v>69759</v>
      </c>
      <c r="CD15" s="11"/>
      <c r="CE15" s="5">
        <v>69759</v>
      </c>
      <c r="CF15" s="11"/>
      <c r="CG15" s="11"/>
      <c r="CH15" s="11"/>
      <c r="CI15" s="11"/>
      <c r="CJ15" s="11"/>
      <c r="CK15" s="11"/>
      <c r="CL15" s="4">
        <v>251340</v>
      </c>
      <c r="CM15" s="11"/>
      <c r="CN15" s="5">
        <v>251340</v>
      </c>
      <c r="CO15" s="11"/>
      <c r="CP15" s="11"/>
      <c r="CQ15" s="11"/>
      <c r="CR15" s="11"/>
      <c r="CS15" s="11"/>
      <c r="CT15" s="11"/>
      <c r="CU15" s="4">
        <v>14125</v>
      </c>
      <c r="CV15" s="11"/>
      <c r="CW15" s="5">
        <v>14125</v>
      </c>
      <c r="CX15" s="11"/>
      <c r="CY15" s="11"/>
      <c r="CZ15" s="11"/>
      <c r="DA15" s="11"/>
      <c r="DB15" s="11"/>
      <c r="DC15" s="11"/>
      <c r="DD15" s="4">
        <v>138148</v>
      </c>
      <c r="DE15" s="11"/>
      <c r="DF15" s="5">
        <v>138148</v>
      </c>
      <c r="DG15" s="11"/>
      <c r="DH15" s="11"/>
      <c r="DI15" s="11"/>
      <c r="DJ15" s="11"/>
      <c r="DK15" s="11"/>
      <c r="DL15" s="11"/>
      <c r="DM15" s="4">
        <v>0</v>
      </c>
      <c r="DN15" s="11"/>
      <c r="DO15" s="5">
        <v>0</v>
      </c>
      <c r="DP15" s="11"/>
      <c r="DQ15" s="11"/>
      <c r="DR15" s="11"/>
      <c r="DS15" s="11"/>
      <c r="DT15" s="11"/>
      <c r="DU15" s="11"/>
      <c r="DV15" s="4">
        <v>0</v>
      </c>
      <c r="DW15" s="11"/>
      <c r="DX15" s="5">
        <v>0</v>
      </c>
      <c r="DY15" s="11"/>
      <c r="DZ15" s="11"/>
      <c r="EA15" s="11"/>
      <c r="EB15" s="11"/>
      <c r="EC15" s="11"/>
      <c r="ED15" s="11"/>
      <c r="EE15" s="4">
        <v>36385</v>
      </c>
      <c r="EF15" s="11"/>
      <c r="EG15" s="5">
        <v>36385</v>
      </c>
      <c r="EH15" s="6">
        <f t="shared" si="0"/>
        <v>12688121</v>
      </c>
    </row>
    <row r="16" spans="1:551" ht="15" customHeight="1">
      <c r="A16" s="9" t="s">
        <v>38</v>
      </c>
      <c r="B16" s="10" t="s">
        <v>39</v>
      </c>
      <c r="C16" s="11"/>
      <c r="D16" s="11"/>
      <c r="E16" s="11"/>
      <c r="F16" s="11"/>
      <c r="G16" s="11"/>
      <c r="H16" s="4">
        <v>1769720</v>
      </c>
      <c r="I16" s="11"/>
      <c r="J16" s="11"/>
      <c r="K16" s="5">
        <v>1769720</v>
      </c>
      <c r="L16" s="11"/>
      <c r="M16" s="11"/>
      <c r="N16" s="11"/>
      <c r="O16" s="11"/>
      <c r="P16" s="11"/>
      <c r="Q16" s="4">
        <v>728060</v>
      </c>
      <c r="R16" s="11"/>
      <c r="S16" s="11"/>
      <c r="T16" s="5">
        <v>728060</v>
      </c>
      <c r="U16" s="11"/>
      <c r="V16" s="11"/>
      <c r="W16" s="11"/>
      <c r="X16" s="11"/>
      <c r="Y16" s="11"/>
      <c r="Z16" s="4">
        <v>1128745</v>
      </c>
      <c r="AA16" s="11"/>
      <c r="AB16" s="11"/>
      <c r="AC16" s="5">
        <v>1128745</v>
      </c>
      <c r="AD16" s="11"/>
      <c r="AE16" s="11"/>
      <c r="AF16" s="11"/>
      <c r="AG16" s="11"/>
      <c r="AH16" s="11"/>
      <c r="AI16" s="4">
        <v>284611</v>
      </c>
      <c r="AJ16" s="11"/>
      <c r="AK16" s="11"/>
      <c r="AL16" s="5">
        <v>284611</v>
      </c>
      <c r="AM16" s="11"/>
      <c r="AN16" s="11"/>
      <c r="AO16" s="11"/>
      <c r="AP16" s="11"/>
      <c r="AQ16" s="11"/>
      <c r="AR16" s="4">
        <v>25212</v>
      </c>
      <c r="AS16" s="11"/>
      <c r="AT16" s="11"/>
      <c r="AU16" s="5">
        <v>25212</v>
      </c>
      <c r="AV16" s="11"/>
      <c r="AW16" s="11"/>
      <c r="AX16" s="11"/>
      <c r="AY16" s="11"/>
      <c r="AZ16" s="11"/>
      <c r="BA16" s="4">
        <v>17898</v>
      </c>
      <c r="BB16" s="11"/>
      <c r="BC16" s="11"/>
      <c r="BD16" s="5">
        <v>17898</v>
      </c>
      <c r="BE16" s="11"/>
      <c r="BF16" s="11"/>
      <c r="BG16" s="11"/>
      <c r="BH16" s="11"/>
      <c r="BI16" s="11"/>
      <c r="BJ16" s="4">
        <v>108335</v>
      </c>
      <c r="BK16" s="11"/>
      <c r="BL16" s="11"/>
      <c r="BM16" s="5">
        <v>108335</v>
      </c>
      <c r="BN16" s="11"/>
      <c r="BO16" s="11"/>
      <c r="BP16" s="11"/>
      <c r="BQ16" s="11"/>
      <c r="BR16" s="11"/>
      <c r="BS16" s="4">
        <v>0</v>
      </c>
      <c r="BT16" s="11"/>
      <c r="BU16" s="11"/>
      <c r="BV16" s="5">
        <v>0</v>
      </c>
      <c r="BW16" s="11"/>
      <c r="BX16" s="11"/>
      <c r="BY16" s="11"/>
      <c r="BZ16" s="11"/>
      <c r="CA16" s="11"/>
      <c r="CB16" s="4">
        <v>43895</v>
      </c>
      <c r="CC16" s="11"/>
      <c r="CD16" s="11"/>
      <c r="CE16" s="5">
        <v>43895</v>
      </c>
      <c r="CF16" s="11"/>
      <c r="CG16" s="11"/>
      <c r="CH16" s="11"/>
      <c r="CI16" s="11"/>
      <c r="CJ16" s="11"/>
      <c r="CK16" s="4">
        <v>98865</v>
      </c>
      <c r="CL16" s="11"/>
      <c r="CM16" s="11"/>
      <c r="CN16" s="5">
        <v>98865</v>
      </c>
      <c r="CO16" s="11"/>
      <c r="CP16" s="11"/>
      <c r="CQ16" s="11"/>
      <c r="CR16" s="11"/>
      <c r="CS16" s="11"/>
      <c r="CT16" s="4">
        <v>11106</v>
      </c>
      <c r="CU16" s="11"/>
      <c r="CV16" s="11"/>
      <c r="CW16" s="5">
        <v>11106</v>
      </c>
      <c r="CX16" s="11"/>
      <c r="CY16" s="11"/>
      <c r="CZ16" s="11"/>
      <c r="DA16" s="11"/>
      <c r="DB16" s="11"/>
      <c r="DC16" s="4">
        <v>32529</v>
      </c>
      <c r="DD16" s="11"/>
      <c r="DE16" s="11"/>
      <c r="DF16" s="5">
        <v>32529</v>
      </c>
      <c r="DG16" s="11"/>
      <c r="DH16" s="11"/>
      <c r="DI16" s="11"/>
      <c r="DJ16" s="11"/>
      <c r="DK16" s="11"/>
      <c r="DL16" s="4">
        <v>0</v>
      </c>
      <c r="DM16" s="11"/>
      <c r="DN16" s="11"/>
      <c r="DO16" s="5">
        <v>0</v>
      </c>
      <c r="DP16" s="11"/>
      <c r="DQ16" s="11"/>
      <c r="DR16" s="11"/>
      <c r="DS16" s="11"/>
      <c r="DT16" s="11"/>
      <c r="DU16" s="4">
        <v>0</v>
      </c>
      <c r="DV16" s="11"/>
      <c r="DW16" s="11"/>
      <c r="DX16" s="5">
        <v>0</v>
      </c>
      <c r="DY16" s="11"/>
      <c r="DZ16" s="11"/>
      <c r="EA16" s="11"/>
      <c r="EB16" s="11"/>
      <c r="EC16" s="11"/>
      <c r="ED16" s="4">
        <v>72970</v>
      </c>
      <c r="EE16" s="11"/>
      <c r="EF16" s="11"/>
      <c r="EG16" s="5">
        <v>72970</v>
      </c>
      <c r="EH16" s="6">
        <f t="shared" si="0"/>
        <v>4321946</v>
      </c>
    </row>
    <row r="17" spans="1:138" s="72" customFormat="1" ht="14.25">
      <c r="A17" s="9">
        <v>65</v>
      </c>
      <c r="B17" s="10" t="s">
        <v>40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</row>
    <row r="18" spans="1:138">
      <c r="A18" s="13" t="s">
        <v>41</v>
      </c>
      <c r="B18" s="14" t="s">
        <v>42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5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5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5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5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5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0</v>
      </c>
      <c r="BC18" s="4">
        <v>0</v>
      </c>
      <c r="BD18" s="5">
        <v>0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5">
        <v>0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S18" s="4">
        <v>0</v>
      </c>
      <c r="BT18" s="4">
        <v>0</v>
      </c>
      <c r="BU18" s="4">
        <v>0</v>
      </c>
      <c r="BV18" s="5">
        <v>0</v>
      </c>
      <c r="BW18" s="4">
        <v>0</v>
      </c>
      <c r="BX18" s="4">
        <v>0</v>
      </c>
      <c r="BY18" s="4">
        <v>0</v>
      </c>
      <c r="BZ18" s="4">
        <v>0</v>
      </c>
      <c r="CA18" s="4">
        <v>0</v>
      </c>
      <c r="CB18" s="4">
        <v>0</v>
      </c>
      <c r="CC18" s="4">
        <v>0</v>
      </c>
      <c r="CD18" s="4">
        <v>0</v>
      </c>
      <c r="CE18" s="5">
        <v>0</v>
      </c>
      <c r="CF18" s="4">
        <v>0</v>
      </c>
      <c r="CG18" s="4">
        <v>0</v>
      </c>
      <c r="CH18" s="4">
        <v>0</v>
      </c>
      <c r="CI18" s="4">
        <v>0</v>
      </c>
      <c r="CJ18" s="4">
        <v>0</v>
      </c>
      <c r="CK18" s="4">
        <v>0</v>
      </c>
      <c r="CL18" s="4">
        <v>0</v>
      </c>
      <c r="CM18" s="4">
        <v>0</v>
      </c>
      <c r="CN18" s="5">
        <v>0</v>
      </c>
      <c r="CO18" s="4">
        <v>0</v>
      </c>
      <c r="CP18" s="4">
        <v>0</v>
      </c>
      <c r="CQ18" s="4">
        <v>0</v>
      </c>
      <c r="CR18" s="4">
        <v>0</v>
      </c>
      <c r="CS18" s="4">
        <v>0</v>
      </c>
      <c r="CT18" s="4">
        <v>0</v>
      </c>
      <c r="CU18" s="4">
        <v>0</v>
      </c>
      <c r="CV18" s="4">
        <v>0</v>
      </c>
      <c r="CW18" s="5">
        <v>0</v>
      </c>
      <c r="CX18" s="4">
        <v>0</v>
      </c>
      <c r="CY18" s="4">
        <v>0</v>
      </c>
      <c r="CZ18" s="4">
        <v>0</v>
      </c>
      <c r="DA18" s="4">
        <v>0</v>
      </c>
      <c r="DB18" s="4">
        <v>0</v>
      </c>
      <c r="DC18" s="4">
        <v>0</v>
      </c>
      <c r="DD18" s="4">
        <v>0</v>
      </c>
      <c r="DE18" s="4">
        <v>0</v>
      </c>
      <c r="DF18" s="5">
        <v>0</v>
      </c>
      <c r="DG18" s="4">
        <v>0</v>
      </c>
      <c r="DH18" s="4">
        <v>0</v>
      </c>
      <c r="DI18" s="4">
        <v>0</v>
      </c>
      <c r="DJ18" s="4">
        <v>0</v>
      </c>
      <c r="DK18" s="4">
        <v>0</v>
      </c>
      <c r="DL18" s="4">
        <v>0</v>
      </c>
      <c r="DM18" s="4">
        <v>0</v>
      </c>
      <c r="DN18" s="4">
        <v>0</v>
      </c>
      <c r="DO18" s="5">
        <v>0</v>
      </c>
      <c r="DP18" s="4">
        <v>0</v>
      </c>
      <c r="DQ18" s="4">
        <v>0</v>
      </c>
      <c r="DR18" s="4">
        <v>0</v>
      </c>
      <c r="DS18" s="4">
        <v>0</v>
      </c>
      <c r="DT18" s="4">
        <v>0</v>
      </c>
      <c r="DU18" s="4">
        <v>0</v>
      </c>
      <c r="DV18" s="4">
        <v>0</v>
      </c>
      <c r="DW18" s="4">
        <v>0</v>
      </c>
      <c r="DX18" s="5">
        <v>0</v>
      </c>
      <c r="DY18" s="4">
        <v>0</v>
      </c>
      <c r="DZ18" s="4">
        <v>0</v>
      </c>
      <c r="EA18" s="4">
        <v>0</v>
      </c>
      <c r="EB18" s="4">
        <v>0</v>
      </c>
      <c r="EC18" s="4">
        <v>0</v>
      </c>
      <c r="ED18" s="4">
        <v>0</v>
      </c>
      <c r="EE18" s="4">
        <v>0</v>
      </c>
      <c r="EF18" s="4">
        <v>0</v>
      </c>
      <c r="EG18" s="5">
        <v>0</v>
      </c>
      <c r="EH18" s="6">
        <f t="shared" si="0"/>
        <v>0</v>
      </c>
    </row>
    <row r="19" spans="1:138">
      <c r="A19" s="13" t="s">
        <v>43</v>
      </c>
      <c r="B19" s="14" t="s">
        <v>44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5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5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5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5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5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5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5">
        <v>0</v>
      </c>
      <c r="BN19" s="4">
        <v>0</v>
      </c>
      <c r="BO19" s="4">
        <v>0</v>
      </c>
      <c r="BP19" s="4">
        <v>0</v>
      </c>
      <c r="BQ19" s="4">
        <v>0</v>
      </c>
      <c r="BR19" s="4">
        <v>0</v>
      </c>
      <c r="BS19" s="4">
        <v>0</v>
      </c>
      <c r="BT19" s="4">
        <v>0</v>
      </c>
      <c r="BU19" s="4">
        <v>0</v>
      </c>
      <c r="BV19" s="5">
        <v>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4">
        <v>0</v>
      </c>
      <c r="CC19" s="4">
        <v>0</v>
      </c>
      <c r="CD19" s="4">
        <v>0</v>
      </c>
      <c r="CE19" s="5">
        <v>0</v>
      </c>
      <c r="CF19" s="4">
        <v>0</v>
      </c>
      <c r="CG19" s="4">
        <v>0</v>
      </c>
      <c r="CH19" s="4">
        <v>0</v>
      </c>
      <c r="CI19" s="4">
        <v>0</v>
      </c>
      <c r="CJ19" s="4">
        <v>0</v>
      </c>
      <c r="CK19" s="4">
        <v>0</v>
      </c>
      <c r="CL19" s="4">
        <v>0</v>
      </c>
      <c r="CM19" s="4">
        <v>0</v>
      </c>
      <c r="CN19" s="5">
        <v>0</v>
      </c>
      <c r="CO19" s="4">
        <v>0</v>
      </c>
      <c r="CP19" s="4">
        <v>0</v>
      </c>
      <c r="CQ19" s="4">
        <v>0</v>
      </c>
      <c r="CR19" s="4">
        <v>0</v>
      </c>
      <c r="CS19" s="4">
        <v>0</v>
      </c>
      <c r="CT19" s="4">
        <v>0</v>
      </c>
      <c r="CU19" s="4">
        <v>0</v>
      </c>
      <c r="CV19" s="4">
        <v>0</v>
      </c>
      <c r="CW19" s="5">
        <v>0</v>
      </c>
      <c r="CX19" s="4">
        <v>0</v>
      </c>
      <c r="CY19" s="4">
        <v>0</v>
      </c>
      <c r="CZ19" s="4">
        <v>0</v>
      </c>
      <c r="DA19" s="4">
        <v>0</v>
      </c>
      <c r="DB19" s="4">
        <v>0</v>
      </c>
      <c r="DC19" s="4">
        <v>0</v>
      </c>
      <c r="DD19" s="4">
        <v>0</v>
      </c>
      <c r="DE19" s="4">
        <v>0</v>
      </c>
      <c r="DF19" s="5">
        <v>0</v>
      </c>
      <c r="DG19" s="4">
        <v>0</v>
      </c>
      <c r="DH19" s="4">
        <v>0</v>
      </c>
      <c r="DI19" s="4">
        <v>0</v>
      </c>
      <c r="DJ19" s="4">
        <v>0</v>
      </c>
      <c r="DK19" s="4">
        <v>0</v>
      </c>
      <c r="DL19" s="4">
        <v>0</v>
      </c>
      <c r="DM19" s="4">
        <v>0</v>
      </c>
      <c r="DN19" s="4">
        <v>0</v>
      </c>
      <c r="DO19" s="5">
        <v>0</v>
      </c>
      <c r="DP19" s="4">
        <v>0</v>
      </c>
      <c r="DQ19" s="4">
        <v>0</v>
      </c>
      <c r="DR19" s="4">
        <v>0</v>
      </c>
      <c r="DS19" s="4">
        <v>0</v>
      </c>
      <c r="DT19" s="4">
        <v>0</v>
      </c>
      <c r="DU19" s="4">
        <v>0</v>
      </c>
      <c r="DV19" s="4">
        <v>0</v>
      </c>
      <c r="DW19" s="4">
        <v>0</v>
      </c>
      <c r="DX19" s="5">
        <v>0</v>
      </c>
      <c r="DY19" s="4">
        <v>0</v>
      </c>
      <c r="DZ19" s="4">
        <v>0</v>
      </c>
      <c r="EA19" s="4">
        <v>0</v>
      </c>
      <c r="EB19" s="4">
        <v>0</v>
      </c>
      <c r="EC19" s="4">
        <v>0</v>
      </c>
      <c r="ED19" s="4">
        <v>0</v>
      </c>
      <c r="EE19" s="4">
        <v>0</v>
      </c>
      <c r="EF19" s="4">
        <v>0</v>
      </c>
      <c r="EG19" s="5">
        <v>0</v>
      </c>
      <c r="EH19" s="6">
        <f t="shared" si="0"/>
        <v>0</v>
      </c>
    </row>
    <row r="20" spans="1:138">
      <c r="A20" s="13" t="s">
        <v>45</v>
      </c>
      <c r="B20" s="14" t="s">
        <v>46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5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5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42812</v>
      </c>
      <c r="AB20" s="4">
        <v>0</v>
      </c>
      <c r="AC20" s="5">
        <v>42812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5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5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5">
        <v>0</v>
      </c>
      <c r="BE20" s="4">
        <v>0</v>
      </c>
      <c r="BF20" s="4">
        <v>0</v>
      </c>
      <c r="BG20" s="4">
        <v>3507</v>
      </c>
      <c r="BH20" s="4">
        <v>892</v>
      </c>
      <c r="BI20" s="4">
        <v>0</v>
      </c>
      <c r="BJ20" s="4">
        <v>1604</v>
      </c>
      <c r="BK20" s="4">
        <v>1379</v>
      </c>
      <c r="BL20" s="4">
        <v>0</v>
      </c>
      <c r="BM20" s="5">
        <v>7382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  <c r="BT20" s="4">
        <v>0</v>
      </c>
      <c r="BU20" s="4">
        <v>0</v>
      </c>
      <c r="BV20" s="5">
        <v>0</v>
      </c>
      <c r="BW20" s="4">
        <v>0</v>
      </c>
      <c r="BX20" s="4">
        <v>0</v>
      </c>
      <c r="BY20" s="4">
        <v>0</v>
      </c>
      <c r="BZ20" s="4">
        <v>0</v>
      </c>
      <c r="CA20" s="4">
        <v>0</v>
      </c>
      <c r="CB20" s="4">
        <v>0</v>
      </c>
      <c r="CC20" s="4">
        <v>0</v>
      </c>
      <c r="CD20" s="4">
        <v>0</v>
      </c>
      <c r="CE20" s="5">
        <v>0</v>
      </c>
      <c r="CF20" s="4">
        <v>0</v>
      </c>
      <c r="CG20" s="4">
        <v>0</v>
      </c>
      <c r="CH20" s="4">
        <v>1438</v>
      </c>
      <c r="CI20" s="4">
        <v>1637</v>
      </c>
      <c r="CJ20" s="4">
        <v>0</v>
      </c>
      <c r="CK20" s="4">
        <v>0</v>
      </c>
      <c r="CL20" s="4">
        <v>1120</v>
      </c>
      <c r="CM20" s="4">
        <v>0</v>
      </c>
      <c r="CN20" s="5">
        <v>4195</v>
      </c>
      <c r="CO20" s="4">
        <v>0</v>
      </c>
      <c r="CP20" s="4">
        <v>0</v>
      </c>
      <c r="CQ20" s="4">
        <v>0</v>
      </c>
      <c r="CR20" s="4">
        <v>0</v>
      </c>
      <c r="CS20" s="4">
        <v>0</v>
      </c>
      <c r="CT20" s="4">
        <v>0</v>
      </c>
      <c r="CU20" s="4">
        <v>0</v>
      </c>
      <c r="CV20" s="4">
        <v>0</v>
      </c>
      <c r="CW20" s="5">
        <v>0</v>
      </c>
      <c r="CX20" s="4">
        <v>0</v>
      </c>
      <c r="CY20" s="4">
        <v>0</v>
      </c>
      <c r="CZ20" s="4">
        <v>0</v>
      </c>
      <c r="DA20" s="4">
        <v>0</v>
      </c>
      <c r="DB20" s="4">
        <v>0</v>
      </c>
      <c r="DC20" s="4">
        <v>0</v>
      </c>
      <c r="DD20" s="4">
        <v>0</v>
      </c>
      <c r="DE20" s="4">
        <v>0</v>
      </c>
      <c r="DF20" s="5">
        <v>0</v>
      </c>
      <c r="DG20" s="4">
        <v>0</v>
      </c>
      <c r="DH20" s="4">
        <v>0</v>
      </c>
      <c r="DI20" s="4">
        <v>0</v>
      </c>
      <c r="DJ20" s="4">
        <v>0</v>
      </c>
      <c r="DK20" s="4">
        <v>0</v>
      </c>
      <c r="DL20" s="4">
        <v>0</v>
      </c>
      <c r="DM20" s="4">
        <v>0</v>
      </c>
      <c r="DN20" s="4">
        <v>0</v>
      </c>
      <c r="DO20" s="5">
        <v>0</v>
      </c>
      <c r="DP20" s="4">
        <v>0</v>
      </c>
      <c r="DQ20" s="4">
        <v>0</v>
      </c>
      <c r="DR20" s="4">
        <v>0</v>
      </c>
      <c r="DS20" s="4">
        <v>0</v>
      </c>
      <c r="DT20" s="4">
        <v>0</v>
      </c>
      <c r="DU20" s="4">
        <v>0</v>
      </c>
      <c r="DV20" s="4">
        <v>0</v>
      </c>
      <c r="DW20" s="4">
        <v>0</v>
      </c>
      <c r="DX20" s="5">
        <v>0</v>
      </c>
      <c r="DY20" s="4">
        <v>0</v>
      </c>
      <c r="DZ20" s="4">
        <v>0</v>
      </c>
      <c r="EA20" s="4">
        <v>0</v>
      </c>
      <c r="EB20" s="4">
        <v>0</v>
      </c>
      <c r="EC20" s="4">
        <v>0</v>
      </c>
      <c r="ED20" s="4">
        <v>0</v>
      </c>
      <c r="EE20" s="4">
        <v>0</v>
      </c>
      <c r="EF20" s="4">
        <v>0</v>
      </c>
      <c r="EG20" s="5">
        <v>0</v>
      </c>
      <c r="EH20" s="6">
        <f t="shared" si="0"/>
        <v>54389</v>
      </c>
    </row>
    <row r="21" spans="1:138">
      <c r="A21" s="13" t="s">
        <v>47</v>
      </c>
      <c r="B21" s="14" t="s">
        <v>48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5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5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5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5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5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5">
        <v>0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5">
        <v>0</v>
      </c>
      <c r="BN21" s="4">
        <v>0</v>
      </c>
      <c r="BO21" s="4">
        <v>0</v>
      </c>
      <c r="BP21" s="4">
        <v>0</v>
      </c>
      <c r="BQ21" s="4">
        <v>0</v>
      </c>
      <c r="BR21" s="4">
        <v>0</v>
      </c>
      <c r="BS21" s="4">
        <v>0</v>
      </c>
      <c r="BT21" s="4">
        <v>0</v>
      </c>
      <c r="BU21" s="4">
        <v>0</v>
      </c>
      <c r="BV21" s="5">
        <v>0</v>
      </c>
      <c r="BW21" s="4">
        <v>0</v>
      </c>
      <c r="BX21" s="4">
        <v>0</v>
      </c>
      <c r="BY21" s="4">
        <v>0</v>
      </c>
      <c r="BZ21" s="4">
        <v>0</v>
      </c>
      <c r="CA21" s="4">
        <v>0</v>
      </c>
      <c r="CB21" s="4">
        <v>0</v>
      </c>
      <c r="CC21" s="4">
        <v>0</v>
      </c>
      <c r="CD21" s="4">
        <v>0</v>
      </c>
      <c r="CE21" s="5">
        <v>0</v>
      </c>
      <c r="CF21" s="4">
        <v>0</v>
      </c>
      <c r="CG21" s="4">
        <v>0</v>
      </c>
      <c r="CH21" s="4">
        <v>0</v>
      </c>
      <c r="CI21" s="4">
        <v>0</v>
      </c>
      <c r="CJ21" s="4">
        <v>0</v>
      </c>
      <c r="CK21" s="4">
        <v>0</v>
      </c>
      <c r="CL21" s="4">
        <v>0</v>
      </c>
      <c r="CM21" s="4">
        <v>0</v>
      </c>
      <c r="CN21" s="5">
        <v>0</v>
      </c>
      <c r="CO21" s="4">
        <v>0</v>
      </c>
      <c r="CP21" s="4">
        <v>0</v>
      </c>
      <c r="CQ21" s="4">
        <v>0</v>
      </c>
      <c r="CR21" s="4">
        <v>0</v>
      </c>
      <c r="CS21" s="4">
        <v>0</v>
      </c>
      <c r="CT21" s="4">
        <v>0</v>
      </c>
      <c r="CU21" s="4">
        <v>0</v>
      </c>
      <c r="CV21" s="4">
        <v>0</v>
      </c>
      <c r="CW21" s="5">
        <v>0</v>
      </c>
      <c r="CX21" s="4">
        <v>0</v>
      </c>
      <c r="CY21" s="4">
        <v>0</v>
      </c>
      <c r="CZ21" s="4">
        <v>0</v>
      </c>
      <c r="DA21" s="4">
        <v>0</v>
      </c>
      <c r="DB21" s="4">
        <v>0</v>
      </c>
      <c r="DC21" s="4">
        <v>0</v>
      </c>
      <c r="DD21" s="4">
        <v>0</v>
      </c>
      <c r="DE21" s="4">
        <v>0</v>
      </c>
      <c r="DF21" s="5">
        <v>0</v>
      </c>
      <c r="DG21" s="4">
        <v>0</v>
      </c>
      <c r="DH21" s="4">
        <v>0</v>
      </c>
      <c r="DI21" s="4">
        <v>0</v>
      </c>
      <c r="DJ21" s="4">
        <v>0</v>
      </c>
      <c r="DK21" s="4">
        <v>0</v>
      </c>
      <c r="DL21" s="4">
        <v>0</v>
      </c>
      <c r="DM21" s="4">
        <v>0</v>
      </c>
      <c r="DN21" s="4">
        <v>0</v>
      </c>
      <c r="DO21" s="5">
        <v>0</v>
      </c>
      <c r="DP21" s="4">
        <v>0</v>
      </c>
      <c r="DQ21" s="4">
        <v>0</v>
      </c>
      <c r="DR21" s="4">
        <v>0</v>
      </c>
      <c r="DS21" s="4">
        <v>0</v>
      </c>
      <c r="DT21" s="4">
        <v>0</v>
      </c>
      <c r="DU21" s="4">
        <v>0</v>
      </c>
      <c r="DV21" s="4">
        <v>0</v>
      </c>
      <c r="DW21" s="4">
        <v>0</v>
      </c>
      <c r="DX21" s="5">
        <v>0</v>
      </c>
      <c r="DY21" s="4">
        <v>0</v>
      </c>
      <c r="DZ21" s="4">
        <v>0</v>
      </c>
      <c r="EA21" s="4">
        <v>0</v>
      </c>
      <c r="EB21" s="4">
        <v>0</v>
      </c>
      <c r="EC21" s="4">
        <v>0</v>
      </c>
      <c r="ED21" s="4">
        <v>0</v>
      </c>
      <c r="EE21" s="4">
        <v>0</v>
      </c>
      <c r="EF21" s="4">
        <v>0</v>
      </c>
      <c r="EG21" s="5">
        <v>0</v>
      </c>
      <c r="EH21" s="6">
        <f t="shared" si="0"/>
        <v>0</v>
      </c>
    </row>
    <row r="22" spans="1:138">
      <c r="A22" s="13" t="s">
        <v>49</v>
      </c>
      <c r="B22" s="14" t="s">
        <v>50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5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5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5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5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5232</v>
      </c>
      <c r="AU22" s="5">
        <v>5232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5">
        <v>0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5">
        <v>0</v>
      </c>
      <c r="BN22" s="4">
        <v>0</v>
      </c>
      <c r="BO22" s="4">
        <v>0</v>
      </c>
      <c r="BP22" s="4">
        <v>0</v>
      </c>
      <c r="BQ22" s="4">
        <v>0</v>
      </c>
      <c r="BR22" s="4">
        <v>0</v>
      </c>
      <c r="BS22" s="4">
        <v>0</v>
      </c>
      <c r="BT22" s="4">
        <v>0</v>
      </c>
      <c r="BU22" s="4">
        <v>0</v>
      </c>
      <c r="BV22" s="5">
        <v>0</v>
      </c>
      <c r="BW22" s="4">
        <v>0</v>
      </c>
      <c r="BX22" s="4">
        <v>0</v>
      </c>
      <c r="BY22" s="4">
        <v>0</v>
      </c>
      <c r="BZ22" s="4">
        <v>0</v>
      </c>
      <c r="CA22" s="4">
        <v>0</v>
      </c>
      <c r="CB22" s="4">
        <v>0</v>
      </c>
      <c r="CC22" s="4">
        <v>0</v>
      </c>
      <c r="CD22" s="4">
        <v>0</v>
      </c>
      <c r="CE22" s="5">
        <v>0</v>
      </c>
      <c r="CF22" s="4">
        <v>0</v>
      </c>
      <c r="CG22" s="4">
        <v>0</v>
      </c>
      <c r="CH22" s="4">
        <v>0</v>
      </c>
      <c r="CI22" s="4">
        <v>0</v>
      </c>
      <c r="CJ22" s="4">
        <v>0</v>
      </c>
      <c r="CK22" s="4">
        <v>0</v>
      </c>
      <c r="CL22" s="4">
        <v>0</v>
      </c>
      <c r="CM22" s="4">
        <v>0</v>
      </c>
      <c r="CN22" s="5">
        <v>0</v>
      </c>
      <c r="CO22" s="4">
        <v>0</v>
      </c>
      <c r="CP22" s="4">
        <v>0</v>
      </c>
      <c r="CQ22" s="4">
        <v>0</v>
      </c>
      <c r="CR22" s="4">
        <v>0</v>
      </c>
      <c r="CS22" s="4">
        <v>0</v>
      </c>
      <c r="CT22" s="4">
        <v>0</v>
      </c>
      <c r="CU22" s="4">
        <v>0</v>
      </c>
      <c r="CV22" s="4">
        <v>0</v>
      </c>
      <c r="CW22" s="5">
        <v>0</v>
      </c>
      <c r="CX22" s="4">
        <v>0</v>
      </c>
      <c r="CY22" s="4">
        <v>0</v>
      </c>
      <c r="CZ22" s="4">
        <v>0</v>
      </c>
      <c r="DA22" s="4">
        <v>0</v>
      </c>
      <c r="DB22" s="4">
        <v>0</v>
      </c>
      <c r="DC22" s="4">
        <v>0</v>
      </c>
      <c r="DD22" s="4">
        <v>0</v>
      </c>
      <c r="DE22" s="4">
        <v>0</v>
      </c>
      <c r="DF22" s="5">
        <v>0</v>
      </c>
      <c r="DG22" s="4">
        <v>0</v>
      </c>
      <c r="DH22" s="4">
        <v>0</v>
      </c>
      <c r="DI22" s="4">
        <v>0</v>
      </c>
      <c r="DJ22" s="4">
        <v>0</v>
      </c>
      <c r="DK22" s="4">
        <v>0</v>
      </c>
      <c r="DL22" s="4">
        <v>0</v>
      </c>
      <c r="DM22" s="4">
        <v>0</v>
      </c>
      <c r="DN22" s="4">
        <v>0</v>
      </c>
      <c r="DO22" s="5">
        <v>0</v>
      </c>
      <c r="DP22" s="4">
        <v>0</v>
      </c>
      <c r="DQ22" s="4">
        <v>0</v>
      </c>
      <c r="DR22" s="4">
        <v>0</v>
      </c>
      <c r="DS22" s="4">
        <v>0</v>
      </c>
      <c r="DT22" s="4">
        <v>0</v>
      </c>
      <c r="DU22" s="4">
        <v>0</v>
      </c>
      <c r="DV22" s="4">
        <v>0</v>
      </c>
      <c r="DW22" s="4">
        <v>0</v>
      </c>
      <c r="DX22" s="5">
        <v>0</v>
      </c>
      <c r="DY22" s="4">
        <v>0</v>
      </c>
      <c r="DZ22" s="4">
        <v>0</v>
      </c>
      <c r="EA22" s="4">
        <v>0</v>
      </c>
      <c r="EB22" s="4">
        <v>0</v>
      </c>
      <c r="EC22" s="4">
        <v>0</v>
      </c>
      <c r="ED22" s="4">
        <v>0</v>
      </c>
      <c r="EE22" s="4">
        <v>0</v>
      </c>
      <c r="EF22" s="4">
        <v>0</v>
      </c>
      <c r="EG22" s="5">
        <v>0</v>
      </c>
      <c r="EH22" s="6">
        <f t="shared" si="0"/>
        <v>5232</v>
      </c>
    </row>
    <row r="23" spans="1:138" s="72" customFormat="1" ht="14.25">
      <c r="A23" s="9">
        <v>66</v>
      </c>
      <c r="B23" s="10" t="s">
        <v>51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5"/>
    </row>
    <row r="24" spans="1:138">
      <c r="A24" s="13" t="s">
        <v>52</v>
      </c>
      <c r="B24" s="14" t="s">
        <v>53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">
        <v>0</v>
      </c>
      <c r="L24" s="4">
        <v>0</v>
      </c>
      <c r="M24" s="4">
        <v>0</v>
      </c>
      <c r="N24" s="4">
        <v>0</v>
      </c>
      <c r="O24" s="4">
        <v>0</v>
      </c>
      <c r="P24" s="4">
        <v>4</v>
      </c>
      <c r="Q24" s="4">
        <v>0</v>
      </c>
      <c r="R24" s="4">
        <v>0</v>
      </c>
      <c r="S24" s="4">
        <v>2</v>
      </c>
      <c r="T24" s="5">
        <v>6</v>
      </c>
      <c r="U24" s="4">
        <v>313</v>
      </c>
      <c r="V24" s="4">
        <v>377</v>
      </c>
      <c r="W24" s="4">
        <v>12</v>
      </c>
      <c r="X24" s="4">
        <v>1595</v>
      </c>
      <c r="Y24" s="4">
        <v>167</v>
      </c>
      <c r="Z24" s="4">
        <v>129</v>
      </c>
      <c r="AA24" s="4">
        <v>160</v>
      </c>
      <c r="AB24" s="4">
        <v>0</v>
      </c>
      <c r="AC24" s="5">
        <v>2753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5">
        <v>0</v>
      </c>
      <c r="AM24" s="4">
        <v>0</v>
      </c>
      <c r="AN24" s="4">
        <v>10</v>
      </c>
      <c r="AO24" s="4">
        <v>0</v>
      </c>
      <c r="AP24" s="4">
        <v>0</v>
      </c>
      <c r="AQ24" s="4">
        <v>7</v>
      </c>
      <c r="AR24" s="4">
        <v>0</v>
      </c>
      <c r="AS24" s="4">
        <v>8</v>
      </c>
      <c r="AT24" s="4">
        <v>0</v>
      </c>
      <c r="AU24" s="5">
        <v>25</v>
      </c>
      <c r="AV24" s="4">
        <v>0</v>
      </c>
      <c r="AW24" s="4">
        <v>10</v>
      </c>
      <c r="AX24" s="4">
        <v>0</v>
      </c>
      <c r="AY24" s="4">
        <v>4</v>
      </c>
      <c r="AZ24" s="4">
        <v>0</v>
      </c>
      <c r="BA24" s="4">
        <v>2</v>
      </c>
      <c r="BB24" s="4">
        <v>5</v>
      </c>
      <c r="BC24" s="4">
        <v>0</v>
      </c>
      <c r="BD24" s="5">
        <v>21</v>
      </c>
      <c r="BE24" s="4">
        <v>0</v>
      </c>
      <c r="BF24" s="4">
        <v>0</v>
      </c>
      <c r="BG24" s="4">
        <v>0</v>
      </c>
      <c r="BH24" s="4">
        <v>0</v>
      </c>
      <c r="BI24" s="4">
        <v>7</v>
      </c>
      <c r="BJ24" s="4">
        <v>0</v>
      </c>
      <c r="BK24" s="4">
        <v>0</v>
      </c>
      <c r="BL24" s="4">
        <v>0</v>
      </c>
      <c r="BM24" s="5">
        <v>7</v>
      </c>
      <c r="BN24" s="4">
        <v>0</v>
      </c>
      <c r="BO24" s="4">
        <v>0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V24" s="5">
        <v>0</v>
      </c>
      <c r="BW24" s="4">
        <v>0</v>
      </c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>
        <v>0</v>
      </c>
      <c r="CD24" s="4">
        <v>0</v>
      </c>
      <c r="CE24" s="5">
        <v>0</v>
      </c>
      <c r="CF24" s="4">
        <v>13</v>
      </c>
      <c r="CG24" s="4">
        <v>0</v>
      </c>
      <c r="CH24" s="4">
        <v>20</v>
      </c>
      <c r="CI24" s="4">
        <v>3</v>
      </c>
      <c r="CJ24" s="4">
        <v>19</v>
      </c>
      <c r="CK24" s="4">
        <v>16</v>
      </c>
      <c r="CL24" s="4">
        <v>0</v>
      </c>
      <c r="CM24" s="4">
        <v>0</v>
      </c>
      <c r="CN24" s="5">
        <v>71</v>
      </c>
      <c r="CO24" s="4">
        <v>0</v>
      </c>
      <c r="CP24" s="4">
        <v>0</v>
      </c>
      <c r="CQ24" s="4">
        <v>8</v>
      </c>
      <c r="CR24" s="4">
        <v>59</v>
      </c>
      <c r="CS24" s="4">
        <v>40</v>
      </c>
      <c r="CT24" s="4">
        <v>47</v>
      </c>
      <c r="CU24" s="4">
        <v>8</v>
      </c>
      <c r="CV24" s="4">
        <v>0</v>
      </c>
      <c r="CW24" s="5">
        <v>162</v>
      </c>
      <c r="CX24" s="4">
        <v>0</v>
      </c>
      <c r="CY24" s="4">
        <v>0</v>
      </c>
      <c r="CZ24" s="4">
        <v>0</v>
      </c>
      <c r="DA24" s="4">
        <v>0</v>
      </c>
      <c r="DB24" s="4">
        <v>0</v>
      </c>
      <c r="DC24" s="4">
        <v>0</v>
      </c>
      <c r="DD24" s="4">
        <v>0</v>
      </c>
      <c r="DE24" s="4">
        <v>0</v>
      </c>
      <c r="DF24" s="5">
        <v>0</v>
      </c>
      <c r="DG24" s="4">
        <v>58</v>
      </c>
      <c r="DH24" s="4">
        <v>0</v>
      </c>
      <c r="DI24" s="4">
        <v>0</v>
      </c>
      <c r="DJ24" s="4">
        <v>0</v>
      </c>
      <c r="DK24" s="4">
        <v>83</v>
      </c>
      <c r="DL24" s="4">
        <v>0</v>
      </c>
      <c r="DM24" s="4">
        <v>0</v>
      </c>
      <c r="DN24" s="4">
        <v>0</v>
      </c>
      <c r="DO24" s="5">
        <v>141</v>
      </c>
      <c r="DP24" s="4">
        <v>0</v>
      </c>
      <c r="DQ24" s="4">
        <v>0</v>
      </c>
      <c r="DR24" s="4">
        <v>0</v>
      </c>
      <c r="DS24" s="4">
        <v>0</v>
      </c>
      <c r="DT24" s="4">
        <v>0</v>
      </c>
      <c r="DU24" s="4">
        <v>0</v>
      </c>
      <c r="DV24" s="4">
        <v>0</v>
      </c>
      <c r="DW24" s="4">
        <v>0</v>
      </c>
      <c r="DX24" s="5">
        <v>0</v>
      </c>
      <c r="DY24" s="4">
        <v>0</v>
      </c>
      <c r="DZ24" s="4">
        <v>3</v>
      </c>
      <c r="EA24" s="4">
        <v>0</v>
      </c>
      <c r="EB24" s="4">
        <v>6</v>
      </c>
      <c r="EC24" s="4">
        <v>1</v>
      </c>
      <c r="ED24" s="4">
        <v>4</v>
      </c>
      <c r="EE24" s="4">
        <v>1</v>
      </c>
      <c r="EF24" s="4">
        <v>0</v>
      </c>
      <c r="EG24" s="5">
        <v>15</v>
      </c>
      <c r="EH24" s="6">
        <f t="shared" si="0"/>
        <v>3201</v>
      </c>
    </row>
    <row r="25" spans="1:138">
      <c r="A25" s="13" t="s">
        <v>54</v>
      </c>
      <c r="B25" s="14" t="s">
        <v>55</v>
      </c>
      <c r="C25" s="4">
        <v>1010</v>
      </c>
      <c r="D25" s="4">
        <v>891</v>
      </c>
      <c r="E25" s="4">
        <v>11001</v>
      </c>
      <c r="F25" s="4">
        <v>35898</v>
      </c>
      <c r="G25" s="4">
        <v>3384</v>
      </c>
      <c r="H25" s="4">
        <v>10228</v>
      </c>
      <c r="I25" s="4">
        <v>8900</v>
      </c>
      <c r="J25" s="4">
        <v>236</v>
      </c>
      <c r="K25" s="5">
        <v>71548</v>
      </c>
      <c r="L25" s="4">
        <v>0</v>
      </c>
      <c r="M25" s="4">
        <v>0</v>
      </c>
      <c r="N25" s="4">
        <v>0</v>
      </c>
      <c r="O25" s="4">
        <v>0</v>
      </c>
      <c r="P25" s="4">
        <v>8</v>
      </c>
      <c r="Q25" s="4">
        <v>0</v>
      </c>
      <c r="R25" s="4">
        <v>515</v>
      </c>
      <c r="S25" s="4">
        <v>419</v>
      </c>
      <c r="T25" s="5">
        <v>942</v>
      </c>
      <c r="U25" s="4">
        <v>0</v>
      </c>
      <c r="V25" s="4">
        <v>1</v>
      </c>
      <c r="W25" s="4">
        <v>0</v>
      </c>
      <c r="X25" s="4">
        <v>12234</v>
      </c>
      <c r="Y25" s="4">
        <v>0</v>
      </c>
      <c r="Z25" s="4">
        <v>0</v>
      </c>
      <c r="AA25" s="4">
        <v>52</v>
      </c>
      <c r="AB25" s="4">
        <v>369</v>
      </c>
      <c r="AC25" s="5">
        <v>12656</v>
      </c>
      <c r="AD25" s="4">
        <v>0</v>
      </c>
      <c r="AE25" s="4">
        <v>5</v>
      </c>
      <c r="AF25" s="4">
        <v>0</v>
      </c>
      <c r="AG25" s="4">
        <v>0</v>
      </c>
      <c r="AH25" s="4">
        <v>0</v>
      </c>
      <c r="AI25" s="4">
        <v>0</v>
      </c>
      <c r="AJ25" s="4">
        <v>38</v>
      </c>
      <c r="AK25" s="4">
        <v>0</v>
      </c>
      <c r="AL25" s="5">
        <v>43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5">
        <v>0</v>
      </c>
      <c r="AV25" s="4">
        <v>0</v>
      </c>
      <c r="AW25" s="4">
        <v>21</v>
      </c>
      <c r="AX25" s="4">
        <v>2</v>
      </c>
      <c r="AY25" s="4">
        <v>2</v>
      </c>
      <c r="AZ25" s="4">
        <v>0</v>
      </c>
      <c r="BA25" s="4">
        <v>6</v>
      </c>
      <c r="BB25" s="4">
        <v>35</v>
      </c>
      <c r="BC25" s="4">
        <v>0</v>
      </c>
      <c r="BD25" s="5">
        <v>66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5">
        <v>0</v>
      </c>
      <c r="BN25" s="4">
        <v>0</v>
      </c>
      <c r="BO25" s="4">
        <v>0</v>
      </c>
      <c r="BP25" s="4">
        <v>0</v>
      </c>
      <c r="BQ25" s="4">
        <v>0</v>
      </c>
      <c r="BR25" s="4">
        <v>0</v>
      </c>
      <c r="BS25" s="4">
        <v>0</v>
      </c>
      <c r="BT25" s="4">
        <v>0</v>
      </c>
      <c r="BU25" s="4">
        <v>0</v>
      </c>
      <c r="BV25" s="5">
        <v>0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>
        <v>0</v>
      </c>
      <c r="CD25" s="4">
        <v>0</v>
      </c>
      <c r="CE25" s="5">
        <v>0</v>
      </c>
      <c r="CF25" s="4">
        <v>0</v>
      </c>
      <c r="CG25" s="4">
        <v>0</v>
      </c>
      <c r="CH25" s="4">
        <v>2</v>
      </c>
      <c r="CI25" s="4">
        <v>0</v>
      </c>
      <c r="CJ25" s="4">
        <v>0</v>
      </c>
      <c r="CK25" s="4">
        <v>10</v>
      </c>
      <c r="CL25" s="4">
        <v>0</v>
      </c>
      <c r="CM25" s="4">
        <v>0</v>
      </c>
      <c r="CN25" s="5">
        <v>12</v>
      </c>
      <c r="CO25" s="4">
        <v>0</v>
      </c>
      <c r="CP25" s="4">
        <v>0</v>
      </c>
      <c r="CQ25" s="4">
        <v>6</v>
      </c>
      <c r="CR25" s="4">
        <v>0</v>
      </c>
      <c r="CS25" s="4">
        <v>0</v>
      </c>
      <c r="CT25" s="4">
        <v>0</v>
      </c>
      <c r="CU25" s="4">
        <v>0</v>
      </c>
      <c r="CV25" s="4">
        <v>0</v>
      </c>
      <c r="CW25" s="5">
        <v>6</v>
      </c>
      <c r="CX25" s="4">
        <v>0</v>
      </c>
      <c r="CY25" s="4">
        <v>0</v>
      </c>
      <c r="CZ25" s="4">
        <v>0</v>
      </c>
      <c r="DA25" s="4">
        <v>0</v>
      </c>
      <c r="DB25" s="4">
        <v>0</v>
      </c>
      <c r="DC25" s="4">
        <v>0</v>
      </c>
      <c r="DD25" s="4">
        <v>0</v>
      </c>
      <c r="DE25" s="4">
        <v>0</v>
      </c>
      <c r="DF25" s="5">
        <v>0</v>
      </c>
      <c r="DG25" s="4">
        <v>0</v>
      </c>
      <c r="DH25" s="4">
        <v>0</v>
      </c>
      <c r="DI25" s="4">
        <v>0</v>
      </c>
      <c r="DJ25" s="4">
        <v>0</v>
      </c>
      <c r="DK25" s="4">
        <v>0</v>
      </c>
      <c r="DL25" s="4">
        <v>0</v>
      </c>
      <c r="DM25" s="4">
        <v>0</v>
      </c>
      <c r="DN25" s="4">
        <v>0</v>
      </c>
      <c r="DO25" s="5">
        <v>0</v>
      </c>
      <c r="DP25" s="4">
        <v>0</v>
      </c>
      <c r="DQ25" s="4">
        <v>0</v>
      </c>
      <c r="DR25" s="4">
        <v>0</v>
      </c>
      <c r="DS25" s="4">
        <v>0</v>
      </c>
      <c r="DT25" s="4">
        <v>0</v>
      </c>
      <c r="DU25" s="4">
        <v>0</v>
      </c>
      <c r="DV25" s="4">
        <v>0</v>
      </c>
      <c r="DW25" s="4">
        <v>0</v>
      </c>
      <c r="DX25" s="5">
        <v>0</v>
      </c>
      <c r="DY25" s="4">
        <v>0</v>
      </c>
      <c r="DZ25" s="4">
        <v>0</v>
      </c>
      <c r="EA25" s="4">
        <v>0</v>
      </c>
      <c r="EB25" s="4">
        <v>0</v>
      </c>
      <c r="EC25" s="4">
        <v>0</v>
      </c>
      <c r="ED25" s="4">
        <v>0</v>
      </c>
      <c r="EE25" s="4">
        <v>0</v>
      </c>
      <c r="EF25" s="4">
        <v>0</v>
      </c>
      <c r="EG25" s="5">
        <v>0</v>
      </c>
      <c r="EH25" s="6">
        <f t="shared" si="0"/>
        <v>85273</v>
      </c>
    </row>
    <row r="26" spans="1:138">
      <c r="A26" s="13" t="s">
        <v>56</v>
      </c>
      <c r="B26" s="14" t="s">
        <v>57</v>
      </c>
      <c r="C26" s="4">
        <v>987</v>
      </c>
      <c r="D26" s="4">
        <v>1142</v>
      </c>
      <c r="E26" s="4">
        <v>8877</v>
      </c>
      <c r="F26" s="4">
        <v>0</v>
      </c>
      <c r="G26" s="4">
        <v>2954</v>
      </c>
      <c r="H26" s="4">
        <v>3007</v>
      </c>
      <c r="I26" s="4">
        <v>2639</v>
      </c>
      <c r="J26" s="4">
        <v>6914</v>
      </c>
      <c r="K26" s="5">
        <v>26520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20</v>
      </c>
      <c r="S26" s="4">
        <v>0</v>
      </c>
      <c r="T26" s="5">
        <v>20</v>
      </c>
      <c r="U26" s="4">
        <v>0</v>
      </c>
      <c r="V26" s="4">
        <v>0</v>
      </c>
      <c r="W26" s="4">
        <v>0</v>
      </c>
      <c r="X26" s="4">
        <v>2418</v>
      </c>
      <c r="Y26" s="4">
        <v>0</v>
      </c>
      <c r="Z26" s="4">
        <v>0</v>
      </c>
      <c r="AA26" s="4">
        <v>0</v>
      </c>
      <c r="AB26" s="4">
        <v>0</v>
      </c>
      <c r="AC26" s="5">
        <v>2418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5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5">
        <v>0</v>
      </c>
      <c r="AV26" s="4">
        <v>0</v>
      </c>
      <c r="AW26" s="4">
        <v>0</v>
      </c>
      <c r="AX26" s="4">
        <v>54</v>
      </c>
      <c r="AY26" s="4">
        <v>60</v>
      </c>
      <c r="AZ26" s="4">
        <v>0</v>
      </c>
      <c r="BA26" s="4">
        <v>185</v>
      </c>
      <c r="BB26" s="4">
        <v>362</v>
      </c>
      <c r="BC26" s="4">
        <v>0</v>
      </c>
      <c r="BD26" s="5">
        <v>661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5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5">
        <v>0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>
        <v>0</v>
      </c>
      <c r="CD26" s="4">
        <v>0</v>
      </c>
      <c r="CE26" s="5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0</v>
      </c>
      <c r="CN26" s="5">
        <v>0</v>
      </c>
      <c r="CO26" s="4">
        <v>0</v>
      </c>
      <c r="CP26" s="4">
        <v>0</v>
      </c>
      <c r="CQ26" s="4">
        <v>0</v>
      </c>
      <c r="CR26" s="4">
        <v>0</v>
      </c>
      <c r="CS26" s="4">
        <v>0</v>
      </c>
      <c r="CT26" s="4">
        <v>0</v>
      </c>
      <c r="CU26" s="4">
        <v>0</v>
      </c>
      <c r="CV26" s="4">
        <v>0</v>
      </c>
      <c r="CW26" s="5">
        <v>0</v>
      </c>
      <c r="CX26" s="4">
        <v>0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5">
        <v>0</v>
      </c>
      <c r="DG26" s="4">
        <v>0</v>
      </c>
      <c r="DH26" s="4">
        <v>0</v>
      </c>
      <c r="DI26" s="4">
        <v>0</v>
      </c>
      <c r="DJ26" s="4">
        <v>0</v>
      </c>
      <c r="DK26" s="4">
        <v>0</v>
      </c>
      <c r="DL26" s="4">
        <v>0</v>
      </c>
      <c r="DM26" s="4">
        <v>0</v>
      </c>
      <c r="DN26" s="4">
        <v>0</v>
      </c>
      <c r="DO26" s="5">
        <v>0</v>
      </c>
      <c r="DP26" s="4">
        <v>0</v>
      </c>
      <c r="DQ26" s="4">
        <v>0</v>
      </c>
      <c r="DR26" s="4">
        <v>0</v>
      </c>
      <c r="DS26" s="4">
        <v>0</v>
      </c>
      <c r="DT26" s="4">
        <v>0</v>
      </c>
      <c r="DU26" s="4">
        <v>0</v>
      </c>
      <c r="DV26" s="4">
        <v>0</v>
      </c>
      <c r="DW26" s="4">
        <v>0</v>
      </c>
      <c r="DX26" s="5">
        <v>0</v>
      </c>
      <c r="DY26" s="4">
        <v>0</v>
      </c>
      <c r="DZ26" s="4">
        <v>0</v>
      </c>
      <c r="EA26" s="4">
        <v>0</v>
      </c>
      <c r="EB26" s="4">
        <v>401</v>
      </c>
      <c r="EC26" s="4">
        <v>0</v>
      </c>
      <c r="ED26" s="4">
        <v>211</v>
      </c>
      <c r="EE26" s="4">
        <v>0</v>
      </c>
      <c r="EF26" s="4">
        <v>0</v>
      </c>
      <c r="EG26" s="5">
        <v>612</v>
      </c>
      <c r="EH26" s="6">
        <f t="shared" si="0"/>
        <v>30231</v>
      </c>
    </row>
    <row r="27" spans="1:138">
      <c r="A27" s="13" t="s">
        <v>58</v>
      </c>
      <c r="B27" s="14" t="s">
        <v>59</v>
      </c>
      <c r="C27" s="4">
        <v>63</v>
      </c>
      <c r="D27" s="4">
        <v>120</v>
      </c>
      <c r="E27" s="4">
        <v>133</v>
      </c>
      <c r="F27" s="4">
        <v>0</v>
      </c>
      <c r="G27" s="4">
        <v>230</v>
      </c>
      <c r="H27" s="4">
        <v>420</v>
      </c>
      <c r="I27" s="4">
        <v>630</v>
      </c>
      <c r="J27" s="4">
        <v>4301</v>
      </c>
      <c r="K27" s="5">
        <v>5897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4001</v>
      </c>
      <c r="S27" s="4">
        <v>1724</v>
      </c>
      <c r="T27" s="5">
        <v>5725</v>
      </c>
      <c r="U27" s="4">
        <v>0</v>
      </c>
      <c r="V27" s="4">
        <v>0</v>
      </c>
      <c r="W27" s="4">
        <v>0</v>
      </c>
      <c r="X27" s="4">
        <v>8033</v>
      </c>
      <c r="Y27" s="4">
        <v>0</v>
      </c>
      <c r="Z27" s="4">
        <v>0</v>
      </c>
      <c r="AA27" s="4">
        <v>0</v>
      </c>
      <c r="AB27" s="4">
        <v>0</v>
      </c>
      <c r="AC27" s="5">
        <v>8033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5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5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5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5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V27" s="5">
        <v>0</v>
      </c>
      <c r="BW27" s="4">
        <v>0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>
        <v>0</v>
      </c>
      <c r="CD27" s="4">
        <v>0</v>
      </c>
      <c r="CE27" s="5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0</v>
      </c>
      <c r="CN27" s="5">
        <v>0</v>
      </c>
      <c r="CO27" s="4">
        <v>0</v>
      </c>
      <c r="CP27" s="4">
        <v>0</v>
      </c>
      <c r="CQ27" s="4">
        <v>0</v>
      </c>
      <c r="CR27" s="4">
        <v>0</v>
      </c>
      <c r="CS27" s="4">
        <v>0</v>
      </c>
      <c r="CT27" s="4">
        <v>0</v>
      </c>
      <c r="CU27" s="4">
        <v>0</v>
      </c>
      <c r="CV27" s="4">
        <v>0</v>
      </c>
      <c r="CW27" s="5">
        <v>0</v>
      </c>
      <c r="CX27" s="4">
        <v>0</v>
      </c>
      <c r="CY27" s="4">
        <v>0</v>
      </c>
      <c r="CZ27" s="4">
        <v>0</v>
      </c>
      <c r="DA27" s="4">
        <v>0</v>
      </c>
      <c r="DB27" s="4">
        <v>0</v>
      </c>
      <c r="DC27" s="4">
        <v>0</v>
      </c>
      <c r="DD27" s="4">
        <v>0</v>
      </c>
      <c r="DE27" s="4">
        <v>0</v>
      </c>
      <c r="DF27" s="5">
        <v>0</v>
      </c>
      <c r="DG27" s="4">
        <v>0</v>
      </c>
      <c r="DH27" s="4">
        <v>0</v>
      </c>
      <c r="DI27" s="4">
        <v>0</v>
      </c>
      <c r="DJ27" s="4">
        <v>0</v>
      </c>
      <c r="DK27" s="4">
        <v>287</v>
      </c>
      <c r="DL27" s="4">
        <v>0</v>
      </c>
      <c r="DM27" s="4">
        <v>0</v>
      </c>
      <c r="DN27" s="4">
        <v>0</v>
      </c>
      <c r="DO27" s="5">
        <v>287</v>
      </c>
      <c r="DP27" s="4">
        <v>0</v>
      </c>
      <c r="DQ27" s="4">
        <v>0</v>
      </c>
      <c r="DR27" s="4">
        <v>0</v>
      </c>
      <c r="DS27" s="4">
        <v>0</v>
      </c>
      <c r="DT27" s="4">
        <v>0</v>
      </c>
      <c r="DU27" s="4">
        <v>0</v>
      </c>
      <c r="DV27" s="4">
        <v>0</v>
      </c>
      <c r="DW27" s="4">
        <v>0</v>
      </c>
      <c r="DX27" s="5">
        <v>0</v>
      </c>
      <c r="DY27" s="4">
        <v>0</v>
      </c>
      <c r="DZ27" s="4">
        <v>0</v>
      </c>
      <c r="EA27" s="4">
        <v>0</v>
      </c>
      <c r="EB27" s="4">
        <v>0</v>
      </c>
      <c r="EC27" s="4">
        <v>0</v>
      </c>
      <c r="ED27" s="4">
        <v>0</v>
      </c>
      <c r="EE27" s="4">
        <v>0</v>
      </c>
      <c r="EF27" s="4">
        <v>0</v>
      </c>
      <c r="EG27" s="5">
        <v>0</v>
      </c>
      <c r="EH27" s="6">
        <f t="shared" si="0"/>
        <v>19942</v>
      </c>
    </row>
    <row r="28" spans="1:138">
      <c r="A28" s="13" t="s">
        <v>60</v>
      </c>
      <c r="B28" s="14" t="s">
        <v>61</v>
      </c>
      <c r="C28" s="4">
        <v>350</v>
      </c>
      <c r="D28" s="4">
        <v>1123</v>
      </c>
      <c r="E28" s="4">
        <v>0</v>
      </c>
      <c r="F28" s="4">
        <v>1329</v>
      </c>
      <c r="G28" s="4">
        <v>4417</v>
      </c>
      <c r="H28" s="4">
        <v>0</v>
      </c>
      <c r="I28" s="4">
        <v>0</v>
      </c>
      <c r="J28" s="4">
        <v>190</v>
      </c>
      <c r="K28" s="5">
        <v>7409</v>
      </c>
      <c r="L28" s="4">
        <v>395</v>
      </c>
      <c r="M28" s="4">
        <v>0</v>
      </c>
      <c r="N28" s="4">
        <v>377</v>
      </c>
      <c r="O28" s="4">
        <v>218</v>
      </c>
      <c r="P28" s="4">
        <v>1767</v>
      </c>
      <c r="Q28" s="4">
        <v>17</v>
      </c>
      <c r="R28" s="4">
        <v>1219</v>
      </c>
      <c r="S28" s="4">
        <v>1491</v>
      </c>
      <c r="T28" s="5">
        <v>5484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13</v>
      </c>
      <c r="AB28" s="4">
        <v>0</v>
      </c>
      <c r="AC28" s="5">
        <v>13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5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5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35</v>
      </c>
      <c r="BB28" s="4">
        <v>0</v>
      </c>
      <c r="BC28" s="4">
        <v>0</v>
      </c>
      <c r="BD28" s="5">
        <v>35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5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5">
        <v>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>
        <v>0</v>
      </c>
      <c r="CD28" s="4">
        <v>0</v>
      </c>
      <c r="CE28" s="5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0</v>
      </c>
      <c r="CN28" s="5">
        <v>0</v>
      </c>
      <c r="CO28" s="4">
        <v>0</v>
      </c>
      <c r="CP28" s="4">
        <v>0</v>
      </c>
      <c r="CQ28" s="4">
        <v>0</v>
      </c>
      <c r="CR28" s="4">
        <v>0</v>
      </c>
      <c r="CS28" s="4">
        <v>0</v>
      </c>
      <c r="CT28" s="4">
        <v>0</v>
      </c>
      <c r="CU28" s="4">
        <v>0</v>
      </c>
      <c r="CV28" s="4">
        <v>0</v>
      </c>
      <c r="CW28" s="5">
        <v>0</v>
      </c>
      <c r="CX28" s="4">
        <v>0</v>
      </c>
      <c r="CY28" s="4">
        <v>0</v>
      </c>
      <c r="CZ28" s="4">
        <v>0</v>
      </c>
      <c r="DA28" s="4">
        <v>0</v>
      </c>
      <c r="DB28" s="4">
        <v>0</v>
      </c>
      <c r="DC28" s="4">
        <v>0</v>
      </c>
      <c r="DD28" s="4">
        <v>0</v>
      </c>
      <c r="DE28" s="4">
        <v>0</v>
      </c>
      <c r="DF28" s="5">
        <v>0</v>
      </c>
      <c r="DG28" s="4">
        <v>0</v>
      </c>
      <c r="DH28" s="4">
        <v>0</v>
      </c>
      <c r="DI28" s="4">
        <v>0</v>
      </c>
      <c r="DJ28" s="4">
        <v>0</v>
      </c>
      <c r="DK28" s="4">
        <v>0</v>
      </c>
      <c r="DL28" s="4">
        <v>0</v>
      </c>
      <c r="DM28" s="4">
        <v>0</v>
      </c>
      <c r="DN28" s="4">
        <v>0</v>
      </c>
      <c r="DO28" s="5">
        <v>0</v>
      </c>
      <c r="DP28" s="4">
        <v>0</v>
      </c>
      <c r="DQ28" s="4">
        <v>0</v>
      </c>
      <c r="DR28" s="4">
        <v>0</v>
      </c>
      <c r="DS28" s="4">
        <v>0</v>
      </c>
      <c r="DT28" s="4">
        <v>0</v>
      </c>
      <c r="DU28" s="4">
        <v>0</v>
      </c>
      <c r="DV28" s="4">
        <v>0</v>
      </c>
      <c r="DW28" s="4">
        <v>0</v>
      </c>
      <c r="DX28" s="5">
        <v>0</v>
      </c>
      <c r="DY28" s="4">
        <v>0</v>
      </c>
      <c r="DZ28" s="4">
        <v>0</v>
      </c>
      <c r="EA28" s="4">
        <v>0</v>
      </c>
      <c r="EB28" s="4">
        <v>0</v>
      </c>
      <c r="EC28" s="4">
        <v>0</v>
      </c>
      <c r="ED28" s="4">
        <v>0</v>
      </c>
      <c r="EE28" s="4">
        <v>0</v>
      </c>
      <c r="EF28" s="4">
        <v>0</v>
      </c>
      <c r="EG28" s="5">
        <v>0</v>
      </c>
      <c r="EH28" s="6">
        <f t="shared" si="0"/>
        <v>12941</v>
      </c>
    </row>
    <row r="29" spans="1:138">
      <c r="A29" s="13" t="s">
        <v>62</v>
      </c>
      <c r="B29" s="14" t="s">
        <v>63</v>
      </c>
      <c r="C29" s="4">
        <v>0</v>
      </c>
      <c r="D29" s="4">
        <v>0</v>
      </c>
      <c r="E29" s="4">
        <v>14227</v>
      </c>
      <c r="F29" s="4">
        <v>0</v>
      </c>
      <c r="G29" s="4">
        <v>22085</v>
      </c>
      <c r="H29" s="4">
        <v>0</v>
      </c>
      <c r="I29" s="4">
        <v>17413</v>
      </c>
      <c r="J29" s="4">
        <v>104</v>
      </c>
      <c r="K29" s="5">
        <v>53829</v>
      </c>
      <c r="L29" s="4">
        <v>0</v>
      </c>
      <c r="M29" s="4">
        <v>482</v>
      </c>
      <c r="N29" s="4">
        <v>0</v>
      </c>
      <c r="O29" s="4">
        <v>0</v>
      </c>
      <c r="P29" s="4">
        <v>3724</v>
      </c>
      <c r="Q29" s="4">
        <v>4358</v>
      </c>
      <c r="R29" s="4">
        <v>240</v>
      </c>
      <c r="S29" s="4">
        <v>3470</v>
      </c>
      <c r="T29" s="5">
        <v>12274</v>
      </c>
      <c r="U29" s="4">
        <v>708</v>
      </c>
      <c r="V29" s="4">
        <v>1497</v>
      </c>
      <c r="W29" s="4">
        <v>1070</v>
      </c>
      <c r="X29" s="4">
        <v>25446</v>
      </c>
      <c r="Y29" s="4">
        <v>7628</v>
      </c>
      <c r="Z29" s="4">
        <v>1961</v>
      </c>
      <c r="AA29" s="4">
        <v>558</v>
      </c>
      <c r="AB29" s="4">
        <v>270</v>
      </c>
      <c r="AC29" s="5">
        <v>39138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5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5">
        <v>0</v>
      </c>
      <c r="AV29" s="4">
        <v>0</v>
      </c>
      <c r="AW29" s="4">
        <v>0</v>
      </c>
      <c r="AX29" s="4">
        <v>1397</v>
      </c>
      <c r="AY29" s="4">
        <v>3800</v>
      </c>
      <c r="AZ29" s="4">
        <v>0</v>
      </c>
      <c r="BA29" s="4">
        <v>0</v>
      </c>
      <c r="BB29" s="4">
        <v>1000</v>
      </c>
      <c r="BC29" s="4">
        <v>0</v>
      </c>
      <c r="BD29" s="5">
        <v>6197</v>
      </c>
      <c r="BE29" s="4">
        <v>84</v>
      </c>
      <c r="BF29" s="4">
        <v>0</v>
      </c>
      <c r="BG29" s="4">
        <v>3</v>
      </c>
      <c r="BH29" s="4">
        <v>0</v>
      </c>
      <c r="BI29" s="4">
        <v>0</v>
      </c>
      <c r="BJ29" s="4">
        <v>0</v>
      </c>
      <c r="BK29" s="4">
        <v>272</v>
      </c>
      <c r="BL29" s="4">
        <v>0</v>
      </c>
      <c r="BM29" s="5">
        <v>359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5"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>
        <v>0</v>
      </c>
      <c r="CD29" s="4">
        <v>0</v>
      </c>
      <c r="CE29" s="5">
        <v>0</v>
      </c>
      <c r="CF29" s="4">
        <v>459</v>
      </c>
      <c r="CG29" s="4">
        <v>292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0</v>
      </c>
      <c r="CN29" s="5">
        <v>751</v>
      </c>
      <c r="CO29" s="4">
        <v>0</v>
      </c>
      <c r="CP29" s="4">
        <v>0</v>
      </c>
      <c r="CQ29" s="4">
        <v>0</v>
      </c>
      <c r="CR29" s="4">
        <v>36</v>
      </c>
      <c r="CS29" s="4">
        <v>0</v>
      </c>
      <c r="CT29" s="4">
        <v>150</v>
      </c>
      <c r="CU29" s="4">
        <v>7</v>
      </c>
      <c r="CV29" s="4">
        <v>0</v>
      </c>
      <c r="CW29" s="5">
        <v>193</v>
      </c>
      <c r="CX29" s="4">
        <v>0</v>
      </c>
      <c r="CY29" s="4">
        <v>0</v>
      </c>
      <c r="CZ29" s="4">
        <v>0</v>
      </c>
      <c r="DA29" s="4">
        <v>0</v>
      </c>
      <c r="DB29" s="4">
        <v>6788</v>
      </c>
      <c r="DC29" s="4">
        <v>0</v>
      </c>
      <c r="DD29" s="4">
        <v>0</v>
      </c>
      <c r="DE29" s="4">
        <v>0</v>
      </c>
      <c r="DF29" s="5">
        <v>6788</v>
      </c>
      <c r="DG29" s="4">
        <v>0</v>
      </c>
      <c r="DH29" s="4">
        <v>0</v>
      </c>
      <c r="DI29" s="4">
        <v>0</v>
      </c>
      <c r="DJ29" s="4">
        <v>0</v>
      </c>
      <c r="DK29" s="4">
        <v>0</v>
      </c>
      <c r="DL29" s="4">
        <v>0</v>
      </c>
      <c r="DM29" s="4">
        <v>0</v>
      </c>
      <c r="DN29" s="4">
        <v>0</v>
      </c>
      <c r="DO29" s="5">
        <v>0</v>
      </c>
      <c r="DP29" s="4">
        <v>0</v>
      </c>
      <c r="DQ29" s="4">
        <v>0</v>
      </c>
      <c r="DR29" s="4">
        <v>0</v>
      </c>
      <c r="DS29" s="4">
        <v>0</v>
      </c>
      <c r="DT29" s="4">
        <v>532</v>
      </c>
      <c r="DU29" s="4">
        <v>0</v>
      </c>
      <c r="DV29" s="4">
        <v>0</v>
      </c>
      <c r="DW29" s="4">
        <v>0</v>
      </c>
      <c r="DX29" s="5">
        <v>532</v>
      </c>
      <c r="DY29" s="4">
        <v>0</v>
      </c>
      <c r="DZ29" s="4">
        <v>0</v>
      </c>
      <c r="EA29" s="4">
        <v>0</v>
      </c>
      <c r="EB29" s="4">
        <v>0</v>
      </c>
      <c r="EC29" s="4">
        <v>0</v>
      </c>
      <c r="ED29" s="4">
        <v>0</v>
      </c>
      <c r="EE29" s="4">
        <v>0</v>
      </c>
      <c r="EF29" s="4">
        <v>0</v>
      </c>
      <c r="EG29" s="5">
        <v>0</v>
      </c>
      <c r="EH29" s="6">
        <f t="shared" si="0"/>
        <v>120061</v>
      </c>
    </row>
    <row r="30" spans="1:138">
      <c r="A30" s="13" t="s">
        <v>64</v>
      </c>
      <c r="B30" s="14" t="s">
        <v>65</v>
      </c>
      <c r="C30" s="4">
        <v>969</v>
      </c>
      <c r="D30" s="4">
        <v>699</v>
      </c>
      <c r="E30" s="4">
        <v>0</v>
      </c>
      <c r="F30" s="4">
        <v>5091</v>
      </c>
      <c r="G30" s="4">
        <v>4513</v>
      </c>
      <c r="H30" s="4">
        <v>711</v>
      </c>
      <c r="I30" s="4">
        <v>0</v>
      </c>
      <c r="J30" s="4">
        <v>0</v>
      </c>
      <c r="K30" s="5">
        <v>11983</v>
      </c>
      <c r="L30" s="4">
        <v>0</v>
      </c>
      <c r="M30" s="4">
        <v>0</v>
      </c>
      <c r="N30" s="4">
        <v>0</v>
      </c>
      <c r="O30" s="4">
        <v>0</v>
      </c>
      <c r="P30" s="4">
        <v>3</v>
      </c>
      <c r="Q30" s="4">
        <v>0</v>
      </c>
      <c r="R30" s="4">
        <v>0</v>
      </c>
      <c r="S30" s="4">
        <v>0</v>
      </c>
      <c r="T30" s="5">
        <v>3</v>
      </c>
      <c r="U30" s="4">
        <v>0</v>
      </c>
      <c r="V30" s="4">
        <v>55</v>
      </c>
      <c r="W30" s="4">
        <v>12</v>
      </c>
      <c r="X30" s="4">
        <v>750</v>
      </c>
      <c r="Y30" s="4">
        <v>0</v>
      </c>
      <c r="Z30" s="4">
        <v>51</v>
      </c>
      <c r="AA30" s="4">
        <v>84</v>
      </c>
      <c r="AB30" s="4">
        <v>10</v>
      </c>
      <c r="AC30" s="5">
        <v>962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5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6</v>
      </c>
      <c r="AT30" s="4">
        <v>0</v>
      </c>
      <c r="AU30" s="5">
        <v>6</v>
      </c>
      <c r="AV30" s="4">
        <v>0</v>
      </c>
      <c r="AW30" s="4">
        <v>11</v>
      </c>
      <c r="AX30" s="4">
        <v>0</v>
      </c>
      <c r="AY30" s="4">
        <v>0</v>
      </c>
      <c r="AZ30" s="4">
        <v>0</v>
      </c>
      <c r="BA30" s="4">
        <v>0</v>
      </c>
      <c r="BB30" s="4">
        <v>1</v>
      </c>
      <c r="BC30" s="4">
        <v>0</v>
      </c>
      <c r="BD30" s="5">
        <v>12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5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5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5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5">
        <v>0</v>
      </c>
      <c r="CO30" s="4">
        <v>0</v>
      </c>
      <c r="CP30" s="4">
        <v>0</v>
      </c>
      <c r="CQ30" s="4">
        <v>0</v>
      </c>
      <c r="CR30" s="4">
        <v>0</v>
      </c>
      <c r="CS30" s="4">
        <v>0</v>
      </c>
      <c r="CT30" s="4">
        <v>1</v>
      </c>
      <c r="CU30" s="4">
        <v>0</v>
      </c>
      <c r="CV30" s="4">
        <v>0</v>
      </c>
      <c r="CW30" s="5">
        <v>1</v>
      </c>
      <c r="CX30" s="4">
        <v>0</v>
      </c>
      <c r="CY30" s="4">
        <v>0</v>
      </c>
      <c r="CZ30" s="4">
        <v>0</v>
      </c>
      <c r="DA30" s="4">
        <v>0</v>
      </c>
      <c r="DB30" s="4">
        <v>0</v>
      </c>
      <c r="DC30" s="4">
        <v>0</v>
      </c>
      <c r="DD30" s="4">
        <v>0</v>
      </c>
      <c r="DE30" s="4">
        <v>0</v>
      </c>
      <c r="DF30" s="5">
        <v>0</v>
      </c>
      <c r="DG30" s="4">
        <v>0</v>
      </c>
      <c r="DH30" s="4">
        <v>0</v>
      </c>
      <c r="DI30" s="4">
        <v>0</v>
      </c>
      <c r="DJ30" s="4">
        <v>0</v>
      </c>
      <c r="DK30" s="4">
        <v>0</v>
      </c>
      <c r="DL30" s="4">
        <v>0</v>
      </c>
      <c r="DM30" s="4">
        <v>0</v>
      </c>
      <c r="DN30" s="4">
        <v>0</v>
      </c>
      <c r="DO30" s="5">
        <v>0</v>
      </c>
      <c r="DP30" s="4">
        <v>0</v>
      </c>
      <c r="DQ30" s="4">
        <v>0</v>
      </c>
      <c r="DR30" s="4">
        <v>0</v>
      </c>
      <c r="DS30" s="4">
        <v>0</v>
      </c>
      <c r="DT30" s="4">
        <v>10</v>
      </c>
      <c r="DU30" s="4">
        <v>0</v>
      </c>
      <c r="DV30" s="4">
        <v>0</v>
      </c>
      <c r="DW30" s="4">
        <v>0</v>
      </c>
      <c r="DX30" s="5">
        <v>10</v>
      </c>
      <c r="DY30" s="4">
        <v>0</v>
      </c>
      <c r="DZ30" s="4">
        <v>1</v>
      </c>
      <c r="EA30" s="4">
        <v>0</v>
      </c>
      <c r="EB30" s="4">
        <v>9</v>
      </c>
      <c r="EC30" s="4">
        <v>7</v>
      </c>
      <c r="ED30" s="4">
        <v>6</v>
      </c>
      <c r="EE30" s="4">
        <v>3</v>
      </c>
      <c r="EF30" s="4">
        <v>0</v>
      </c>
      <c r="EG30" s="5">
        <v>26</v>
      </c>
      <c r="EH30" s="6">
        <f t="shared" si="0"/>
        <v>13003</v>
      </c>
    </row>
    <row r="31" spans="1:138">
      <c r="A31" s="13" t="s">
        <v>66</v>
      </c>
      <c r="B31" s="14" t="s">
        <v>67</v>
      </c>
      <c r="C31" s="4">
        <v>0</v>
      </c>
      <c r="D31" s="4">
        <v>2438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5">
        <v>2438</v>
      </c>
      <c r="L31" s="4">
        <v>0</v>
      </c>
      <c r="M31" s="4">
        <v>61</v>
      </c>
      <c r="N31" s="4">
        <v>27208</v>
      </c>
      <c r="O31" s="4">
        <v>1694</v>
      </c>
      <c r="P31" s="4">
        <v>37898</v>
      </c>
      <c r="Q31" s="4">
        <v>3083</v>
      </c>
      <c r="R31" s="4">
        <v>22955</v>
      </c>
      <c r="S31" s="4">
        <v>22634</v>
      </c>
      <c r="T31" s="5">
        <v>115533</v>
      </c>
      <c r="U31" s="4">
        <v>235</v>
      </c>
      <c r="V31" s="4">
        <v>195</v>
      </c>
      <c r="W31" s="4">
        <v>552</v>
      </c>
      <c r="X31" s="4">
        <v>0</v>
      </c>
      <c r="Y31" s="4">
        <v>0</v>
      </c>
      <c r="Z31" s="4">
        <v>0</v>
      </c>
      <c r="AA31" s="4">
        <v>0</v>
      </c>
      <c r="AB31" s="4">
        <v>62</v>
      </c>
      <c r="AC31" s="5">
        <v>1044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5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5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5">
        <v>0</v>
      </c>
      <c r="BE31" s="4">
        <v>0</v>
      </c>
      <c r="BF31" s="4">
        <v>0</v>
      </c>
      <c r="BG31" s="4">
        <v>1978</v>
      </c>
      <c r="BH31" s="4">
        <v>197</v>
      </c>
      <c r="BI31" s="4">
        <v>793</v>
      </c>
      <c r="BJ31" s="4">
        <v>2004</v>
      </c>
      <c r="BK31" s="4">
        <v>701</v>
      </c>
      <c r="BL31" s="4">
        <v>0</v>
      </c>
      <c r="BM31" s="5">
        <v>5673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5">
        <v>0</v>
      </c>
      <c r="BW31" s="4">
        <v>0</v>
      </c>
      <c r="BX31" s="4">
        <v>32</v>
      </c>
      <c r="BY31" s="4">
        <v>798</v>
      </c>
      <c r="BZ31" s="4">
        <v>251</v>
      </c>
      <c r="CA31" s="4">
        <v>338</v>
      </c>
      <c r="CB31" s="4">
        <v>409</v>
      </c>
      <c r="CC31" s="4">
        <v>213</v>
      </c>
      <c r="CD31" s="4">
        <v>0</v>
      </c>
      <c r="CE31" s="5">
        <v>2041</v>
      </c>
      <c r="CF31" s="4">
        <v>0</v>
      </c>
      <c r="CG31" s="4">
        <v>39</v>
      </c>
      <c r="CH31" s="4">
        <v>2161</v>
      </c>
      <c r="CI31" s="4">
        <v>556</v>
      </c>
      <c r="CJ31" s="4">
        <v>318</v>
      </c>
      <c r="CK31" s="4">
        <v>416</v>
      </c>
      <c r="CL31" s="4">
        <v>364</v>
      </c>
      <c r="CM31" s="4">
        <v>21</v>
      </c>
      <c r="CN31" s="5">
        <v>3875</v>
      </c>
      <c r="CO31" s="4">
        <v>0</v>
      </c>
      <c r="CP31" s="4">
        <v>0</v>
      </c>
      <c r="CQ31" s="4">
        <v>0</v>
      </c>
      <c r="CR31" s="4">
        <v>0</v>
      </c>
      <c r="CS31" s="4">
        <v>0</v>
      </c>
      <c r="CT31" s="4">
        <v>0</v>
      </c>
      <c r="CU31" s="4">
        <v>0</v>
      </c>
      <c r="CV31" s="4">
        <v>0</v>
      </c>
      <c r="CW31" s="5">
        <v>0</v>
      </c>
      <c r="CX31" s="4">
        <v>0</v>
      </c>
      <c r="CY31" s="4">
        <v>0</v>
      </c>
      <c r="CZ31" s="4">
        <v>1071</v>
      </c>
      <c r="DA31" s="4">
        <v>77</v>
      </c>
      <c r="DB31" s="4">
        <v>178</v>
      </c>
      <c r="DC31" s="4">
        <v>88</v>
      </c>
      <c r="DD31" s="4">
        <v>345</v>
      </c>
      <c r="DE31" s="4">
        <v>22</v>
      </c>
      <c r="DF31" s="5">
        <v>1781</v>
      </c>
      <c r="DG31" s="4">
        <v>0</v>
      </c>
      <c r="DH31" s="4">
        <v>0</v>
      </c>
      <c r="DI31" s="4">
        <v>0</v>
      </c>
      <c r="DJ31" s="4">
        <v>0</v>
      </c>
      <c r="DK31" s="4">
        <v>0</v>
      </c>
      <c r="DL31" s="4">
        <v>0</v>
      </c>
      <c r="DM31" s="4">
        <v>0</v>
      </c>
      <c r="DN31" s="4">
        <v>0</v>
      </c>
      <c r="DO31" s="5">
        <v>0</v>
      </c>
      <c r="DP31" s="4">
        <v>0</v>
      </c>
      <c r="DQ31" s="4">
        <v>0</v>
      </c>
      <c r="DR31" s="4">
        <v>0</v>
      </c>
      <c r="DS31" s="4">
        <v>0</v>
      </c>
      <c r="DT31" s="4">
        <v>0</v>
      </c>
      <c r="DU31" s="4">
        <v>0</v>
      </c>
      <c r="DV31" s="4">
        <v>0</v>
      </c>
      <c r="DW31" s="4">
        <v>0</v>
      </c>
      <c r="DX31" s="5">
        <v>0</v>
      </c>
      <c r="DY31" s="4">
        <v>0</v>
      </c>
      <c r="DZ31" s="4">
        <v>0</v>
      </c>
      <c r="EA31" s="4">
        <v>212</v>
      </c>
      <c r="EB31" s="4">
        <v>412</v>
      </c>
      <c r="EC31" s="4">
        <v>229</v>
      </c>
      <c r="ED31" s="4">
        <v>0</v>
      </c>
      <c r="EE31" s="4">
        <v>118</v>
      </c>
      <c r="EF31" s="4">
        <v>0</v>
      </c>
      <c r="EG31" s="5">
        <v>971</v>
      </c>
      <c r="EH31" s="6">
        <f t="shared" si="0"/>
        <v>133356</v>
      </c>
    </row>
    <row r="32" spans="1:138">
      <c r="A32" s="13" t="s">
        <v>68</v>
      </c>
      <c r="B32" s="14" t="s">
        <v>69</v>
      </c>
      <c r="C32" s="4">
        <v>1190</v>
      </c>
      <c r="D32" s="4">
        <v>149</v>
      </c>
      <c r="E32" s="4">
        <v>0</v>
      </c>
      <c r="F32" s="4">
        <v>70</v>
      </c>
      <c r="G32" s="4">
        <v>519</v>
      </c>
      <c r="H32" s="4">
        <v>14</v>
      </c>
      <c r="I32" s="4">
        <v>0</v>
      </c>
      <c r="J32" s="4">
        <v>0</v>
      </c>
      <c r="K32" s="5">
        <v>1942</v>
      </c>
      <c r="L32" s="4">
        <v>0</v>
      </c>
      <c r="M32" s="4">
        <v>0</v>
      </c>
      <c r="N32" s="4">
        <v>161300</v>
      </c>
      <c r="O32" s="4">
        <v>1521</v>
      </c>
      <c r="P32" s="4">
        <v>90248</v>
      </c>
      <c r="Q32" s="4">
        <v>24</v>
      </c>
      <c r="R32" s="4">
        <v>5385</v>
      </c>
      <c r="S32" s="4">
        <v>579</v>
      </c>
      <c r="T32" s="5">
        <v>259057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5">
        <v>0</v>
      </c>
      <c r="AD32" s="4">
        <v>0</v>
      </c>
      <c r="AE32" s="4">
        <v>0</v>
      </c>
      <c r="AF32" s="4">
        <v>0</v>
      </c>
      <c r="AG32" s="4">
        <v>0</v>
      </c>
      <c r="AH32" s="4">
        <v>6608</v>
      </c>
      <c r="AI32" s="4">
        <v>0</v>
      </c>
      <c r="AJ32" s="4">
        <v>0</v>
      </c>
      <c r="AK32" s="4">
        <v>0</v>
      </c>
      <c r="AL32" s="5">
        <v>6608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5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5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5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5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5">
        <v>0</v>
      </c>
      <c r="CF32" s="4">
        <v>0</v>
      </c>
      <c r="CG32" s="4">
        <v>0</v>
      </c>
      <c r="CH32" s="4">
        <v>0</v>
      </c>
      <c r="CI32" s="4">
        <v>0</v>
      </c>
      <c r="CJ32" s="4">
        <v>6793</v>
      </c>
      <c r="CK32" s="4">
        <v>6984</v>
      </c>
      <c r="CL32" s="4">
        <v>8227</v>
      </c>
      <c r="CM32" s="4">
        <v>0</v>
      </c>
      <c r="CN32" s="5">
        <v>22004</v>
      </c>
      <c r="CO32" s="4">
        <v>0</v>
      </c>
      <c r="CP32" s="4">
        <v>0</v>
      </c>
      <c r="CQ32" s="4">
        <v>0</v>
      </c>
      <c r="CR32" s="4">
        <v>0</v>
      </c>
      <c r="CS32" s="4">
        <v>0</v>
      </c>
      <c r="CT32" s="4">
        <v>0</v>
      </c>
      <c r="CU32" s="4">
        <v>0</v>
      </c>
      <c r="CV32" s="4">
        <v>0</v>
      </c>
      <c r="CW32" s="5">
        <v>0</v>
      </c>
      <c r="CX32" s="4">
        <v>0</v>
      </c>
      <c r="CY32" s="4">
        <v>0</v>
      </c>
      <c r="CZ32" s="4">
        <v>0</v>
      </c>
      <c r="DA32" s="4">
        <v>0</v>
      </c>
      <c r="DB32" s="4">
        <v>0</v>
      </c>
      <c r="DC32" s="4">
        <v>0</v>
      </c>
      <c r="DD32" s="4">
        <v>0</v>
      </c>
      <c r="DE32" s="4">
        <v>0</v>
      </c>
      <c r="DF32" s="5">
        <v>0</v>
      </c>
      <c r="DG32" s="4">
        <v>0</v>
      </c>
      <c r="DH32" s="4">
        <v>0</v>
      </c>
      <c r="DI32" s="4">
        <v>0</v>
      </c>
      <c r="DJ32" s="4">
        <v>0</v>
      </c>
      <c r="DK32" s="4">
        <v>0</v>
      </c>
      <c r="DL32" s="4">
        <v>0</v>
      </c>
      <c r="DM32" s="4">
        <v>0</v>
      </c>
      <c r="DN32" s="4">
        <v>0</v>
      </c>
      <c r="DO32" s="5">
        <v>0</v>
      </c>
      <c r="DP32" s="4">
        <v>0</v>
      </c>
      <c r="DQ32" s="4">
        <v>0</v>
      </c>
      <c r="DR32" s="4">
        <v>0</v>
      </c>
      <c r="DS32" s="4">
        <v>0</v>
      </c>
      <c r="DT32" s="4">
        <v>0</v>
      </c>
      <c r="DU32" s="4">
        <v>0</v>
      </c>
      <c r="DV32" s="4">
        <v>0</v>
      </c>
      <c r="DW32" s="4">
        <v>0</v>
      </c>
      <c r="DX32" s="5">
        <v>0</v>
      </c>
      <c r="DY32" s="4">
        <v>0</v>
      </c>
      <c r="DZ32" s="4">
        <v>0</v>
      </c>
      <c r="EA32" s="4">
        <v>0</v>
      </c>
      <c r="EB32" s="4">
        <v>0</v>
      </c>
      <c r="EC32" s="4">
        <v>0</v>
      </c>
      <c r="ED32" s="4">
        <v>0</v>
      </c>
      <c r="EE32" s="4">
        <v>0</v>
      </c>
      <c r="EF32" s="4">
        <v>0</v>
      </c>
      <c r="EG32" s="5">
        <v>0</v>
      </c>
      <c r="EH32" s="6">
        <f t="shared" si="0"/>
        <v>289611</v>
      </c>
    </row>
    <row r="33" spans="1:138">
      <c r="A33" s="13" t="s">
        <v>70</v>
      </c>
      <c r="B33" s="14" t="s">
        <v>71</v>
      </c>
      <c r="C33" s="4">
        <v>0</v>
      </c>
      <c r="D33" s="4">
        <v>6338</v>
      </c>
      <c r="E33" s="4">
        <v>1900</v>
      </c>
      <c r="F33" s="4">
        <v>0</v>
      </c>
      <c r="G33" s="4">
        <v>17523</v>
      </c>
      <c r="H33" s="4">
        <v>7209</v>
      </c>
      <c r="I33" s="4">
        <v>38447</v>
      </c>
      <c r="J33" s="4">
        <v>0</v>
      </c>
      <c r="K33" s="5">
        <v>71417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5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5">
        <v>0</v>
      </c>
      <c r="AD33" s="4">
        <v>188</v>
      </c>
      <c r="AE33" s="4">
        <v>0</v>
      </c>
      <c r="AF33" s="4">
        <v>798</v>
      </c>
      <c r="AG33" s="4">
        <v>7772</v>
      </c>
      <c r="AH33" s="4">
        <v>1905</v>
      </c>
      <c r="AI33" s="4">
        <v>1072</v>
      </c>
      <c r="AJ33" s="4">
        <v>3599</v>
      </c>
      <c r="AK33" s="4">
        <v>0</v>
      </c>
      <c r="AL33" s="5">
        <v>15334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5">
        <v>0</v>
      </c>
      <c r="AV33" s="4">
        <v>0</v>
      </c>
      <c r="AW33" s="4">
        <v>32</v>
      </c>
      <c r="AX33" s="4">
        <v>9</v>
      </c>
      <c r="AY33" s="4">
        <v>41</v>
      </c>
      <c r="AZ33" s="4">
        <v>0</v>
      </c>
      <c r="BA33" s="4">
        <v>32</v>
      </c>
      <c r="BB33" s="4">
        <v>97</v>
      </c>
      <c r="BC33" s="4">
        <v>0</v>
      </c>
      <c r="BD33" s="5">
        <v>211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5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5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5">
        <v>0</v>
      </c>
      <c r="CF33" s="4">
        <v>39</v>
      </c>
      <c r="CG33" s="4">
        <v>22</v>
      </c>
      <c r="CH33" s="4">
        <v>46</v>
      </c>
      <c r="CI33" s="4">
        <v>335</v>
      </c>
      <c r="CJ33" s="4">
        <v>211</v>
      </c>
      <c r="CK33" s="4">
        <v>286</v>
      </c>
      <c r="CL33" s="4">
        <v>187</v>
      </c>
      <c r="CM33" s="4">
        <v>0</v>
      </c>
      <c r="CN33" s="5">
        <v>1126</v>
      </c>
      <c r="CO33" s="4">
        <v>0</v>
      </c>
      <c r="CP33" s="4">
        <v>0</v>
      </c>
      <c r="CQ33" s="4">
        <v>0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5">
        <v>0</v>
      </c>
      <c r="CX33" s="4">
        <v>0</v>
      </c>
      <c r="CY33" s="4">
        <v>0</v>
      </c>
      <c r="CZ33" s="4">
        <v>0</v>
      </c>
      <c r="DA33" s="4">
        <v>0</v>
      </c>
      <c r="DB33" s="4">
        <v>0</v>
      </c>
      <c r="DC33" s="4">
        <v>0</v>
      </c>
      <c r="DD33" s="4">
        <v>0</v>
      </c>
      <c r="DE33" s="4">
        <v>0</v>
      </c>
      <c r="DF33" s="5">
        <v>0</v>
      </c>
      <c r="DG33" s="4">
        <v>0</v>
      </c>
      <c r="DH33" s="4">
        <v>0</v>
      </c>
      <c r="DI33" s="4">
        <v>0</v>
      </c>
      <c r="DJ33" s="4">
        <v>0</v>
      </c>
      <c r="DK33" s="4">
        <v>0</v>
      </c>
      <c r="DL33" s="4">
        <v>0</v>
      </c>
      <c r="DM33" s="4">
        <v>0</v>
      </c>
      <c r="DN33" s="4">
        <v>0</v>
      </c>
      <c r="DO33" s="5">
        <v>0</v>
      </c>
      <c r="DP33" s="4">
        <v>0</v>
      </c>
      <c r="DQ33" s="4">
        <v>0</v>
      </c>
      <c r="DR33" s="4">
        <v>0</v>
      </c>
      <c r="DS33" s="4">
        <v>0</v>
      </c>
      <c r="DT33" s="4">
        <v>24</v>
      </c>
      <c r="DU33" s="4">
        <v>0</v>
      </c>
      <c r="DV33" s="4">
        <v>0</v>
      </c>
      <c r="DW33" s="4">
        <v>0</v>
      </c>
      <c r="DX33" s="5">
        <v>24</v>
      </c>
      <c r="DY33" s="4">
        <v>0</v>
      </c>
      <c r="DZ33" s="4">
        <v>0</v>
      </c>
      <c r="EA33" s="4">
        <v>0</v>
      </c>
      <c r="EB33" s="4">
        <v>142</v>
      </c>
      <c r="EC33" s="4">
        <v>0</v>
      </c>
      <c r="ED33" s="4">
        <v>7</v>
      </c>
      <c r="EE33" s="4">
        <v>75</v>
      </c>
      <c r="EF33" s="4">
        <v>0</v>
      </c>
      <c r="EG33" s="5">
        <v>224</v>
      </c>
      <c r="EH33" s="6">
        <f t="shared" si="0"/>
        <v>88336</v>
      </c>
    </row>
    <row r="34" spans="1:138">
      <c r="A34" s="13" t="s">
        <v>72</v>
      </c>
      <c r="B34" s="14" t="s">
        <v>73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5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12</v>
      </c>
      <c r="S34" s="4">
        <v>0</v>
      </c>
      <c r="T34" s="5">
        <v>12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5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5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5">
        <v>0</v>
      </c>
      <c r="AV34" s="4">
        <v>0</v>
      </c>
      <c r="AW34" s="4">
        <v>1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5">
        <v>1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5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V34" s="5">
        <v>0</v>
      </c>
      <c r="BW34" s="4">
        <v>0</v>
      </c>
      <c r="BX34" s="4">
        <v>0</v>
      </c>
      <c r="BY34" s="4">
        <v>0</v>
      </c>
      <c r="BZ34" s="4">
        <v>0</v>
      </c>
      <c r="CA34" s="4">
        <v>0</v>
      </c>
      <c r="CB34" s="4">
        <v>0</v>
      </c>
      <c r="CC34" s="4">
        <v>0</v>
      </c>
      <c r="CD34" s="4">
        <v>0</v>
      </c>
      <c r="CE34" s="5">
        <v>0</v>
      </c>
      <c r="CF34" s="4">
        <v>0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  <c r="CL34" s="4">
        <v>0</v>
      </c>
      <c r="CM34" s="4">
        <v>0</v>
      </c>
      <c r="CN34" s="5">
        <v>0</v>
      </c>
      <c r="CO34" s="4">
        <v>0</v>
      </c>
      <c r="CP34" s="4">
        <v>0</v>
      </c>
      <c r="CQ34" s="4">
        <v>0</v>
      </c>
      <c r="CR34" s="4">
        <v>0</v>
      </c>
      <c r="CS34" s="4">
        <v>0</v>
      </c>
      <c r="CT34" s="4">
        <v>0</v>
      </c>
      <c r="CU34" s="4">
        <v>0</v>
      </c>
      <c r="CV34" s="4">
        <v>0</v>
      </c>
      <c r="CW34" s="5">
        <v>0</v>
      </c>
      <c r="CX34" s="4">
        <v>0</v>
      </c>
      <c r="CY34" s="4">
        <v>0</v>
      </c>
      <c r="CZ34" s="4">
        <v>0</v>
      </c>
      <c r="DA34" s="4">
        <v>0</v>
      </c>
      <c r="DB34" s="4">
        <v>0</v>
      </c>
      <c r="DC34" s="4">
        <v>0</v>
      </c>
      <c r="DD34" s="4">
        <v>0</v>
      </c>
      <c r="DE34" s="4">
        <v>0</v>
      </c>
      <c r="DF34" s="5">
        <v>0</v>
      </c>
      <c r="DG34" s="4">
        <v>0</v>
      </c>
      <c r="DH34" s="4">
        <v>0</v>
      </c>
      <c r="DI34" s="4">
        <v>0</v>
      </c>
      <c r="DJ34" s="4">
        <v>0</v>
      </c>
      <c r="DK34" s="4">
        <v>0</v>
      </c>
      <c r="DL34" s="4">
        <v>0</v>
      </c>
      <c r="DM34" s="4">
        <v>0</v>
      </c>
      <c r="DN34" s="4">
        <v>0</v>
      </c>
      <c r="DO34" s="5">
        <v>0</v>
      </c>
      <c r="DP34" s="4">
        <v>0</v>
      </c>
      <c r="DQ34" s="4">
        <v>0</v>
      </c>
      <c r="DR34" s="4">
        <v>0</v>
      </c>
      <c r="DS34" s="4">
        <v>0</v>
      </c>
      <c r="DT34" s="4">
        <v>0</v>
      </c>
      <c r="DU34" s="4">
        <v>0</v>
      </c>
      <c r="DV34" s="4">
        <v>0</v>
      </c>
      <c r="DW34" s="4">
        <v>0</v>
      </c>
      <c r="DX34" s="5">
        <v>0</v>
      </c>
      <c r="DY34" s="4">
        <v>0</v>
      </c>
      <c r="DZ34" s="4">
        <v>0</v>
      </c>
      <c r="EA34" s="4">
        <v>0</v>
      </c>
      <c r="EB34" s="4">
        <v>0</v>
      </c>
      <c r="EC34" s="4">
        <v>0</v>
      </c>
      <c r="ED34" s="4">
        <v>0</v>
      </c>
      <c r="EE34" s="4">
        <v>0</v>
      </c>
      <c r="EF34" s="4">
        <v>0</v>
      </c>
      <c r="EG34" s="5">
        <v>0</v>
      </c>
      <c r="EH34" s="6">
        <f t="shared" si="0"/>
        <v>13</v>
      </c>
    </row>
    <row r="35" spans="1:138">
      <c r="A35" s="13" t="s">
        <v>74</v>
      </c>
      <c r="B35" s="14" t="s">
        <v>75</v>
      </c>
      <c r="C35" s="4">
        <v>166</v>
      </c>
      <c r="D35" s="4">
        <v>0</v>
      </c>
      <c r="E35" s="4">
        <v>691</v>
      </c>
      <c r="F35" s="4">
        <v>0</v>
      </c>
      <c r="G35" s="4">
        <v>1214</v>
      </c>
      <c r="H35" s="4">
        <v>0</v>
      </c>
      <c r="I35" s="4">
        <v>520</v>
      </c>
      <c r="J35" s="4">
        <v>0</v>
      </c>
      <c r="K35" s="5">
        <v>2591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2</v>
      </c>
      <c r="S35" s="4">
        <v>0</v>
      </c>
      <c r="T35" s="5">
        <v>2</v>
      </c>
      <c r="U35" s="4">
        <v>1</v>
      </c>
      <c r="V35" s="4">
        <v>10</v>
      </c>
      <c r="W35" s="4">
        <v>0</v>
      </c>
      <c r="X35" s="4">
        <v>14</v>
      </c>
      <c r="Y35" s="4">
        <v>0</v>
      </c>
      <c r="Z35" s="4">
        <v>0</v>
      </c>
      <c r="AA35" s="4">
        <v>0</v>
      </c>
      <c r="AB35" s="4">
        <v>0</v>
      </c>
      <c r="AC35" s="5">
        <v>25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5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5">
        <v>0</v>
      </c>
      <c r="AV35" s="4">
        <v>0</v>
      </c>
      <c r="AW35" s="4">
        <v>0</v>
      </c>
      <c r="AX35" s="4">
        <v>30</v>
      </c>
      <c r="AY35" s="4">
        <v>30</v>
      </c>
      <c r="AZ35" s="4">
        <v>0</v>
      </c>
      <c r="BA35" s="4">
        <v>69</v>
      </c>
      <c r="BB35" s="4">
        <v>177</v>
      </c>
      <c r="BC35" s="4">
        <v>0</v>
      </c>
      <c r="BD35" s="5">
        <v>306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5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5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5">
        <v>0</v>
      </c>
      <c r="CF35" s="4">
        <v>0</v>
      </c>
      <c r="CG35" s="4">
        <v>0</v>
      </c>
      <c r="CH35" s="4">
        <v>1</v>
      </c>
      <c r="CI35" s="4">
        <v>0</v>
      </c>
      <c r="CJ35" s="4">
        <v>13</v>
      </c>
      <c r="CK35" s="4">
        <v>1</v>
      </c>
      <c r="CL35" s="4">
        <v>1</v>
      </c>
      <c r="CM35" s="4">
        <v>0</v>
      </c>
      <c r="CN35" s="5">
        <v>16</v>
      </c>
      <c r="CO35" s="4">
        <v>0</v>
      </c>
      <c r="CP35" s="4">
        <v>0</v>
      </c>
      <c r="CQ35" s="4">
        <v>0</v>
      </c>
      <c r="CR35" s="4">
        <v>0</v>
      </c>
      <c r="CS35" s="4">
        <v>2</v>
      </c>
      <c r="CT35" s="4">
        <v>0</v>
      </c>
      <c r="CU35" s="4">
        <v>0</v>
      </c>
      <c r="CV35" s="4">
        <v>0</v>
      </c>
      <c r="CW35" s="5">
        <v>2</v>
      </c>
      <c r="CX35" s="4">
        <v>0</v>
      </c>
      <c r="CY35" s="4">
        <v>0</v>
      </c>
      <c r="CZ35" s="4">
        <v>0</v>
      </c>
      <c r="DA35" s="4">
        <v>0</v>
      </c>
      <c r="DB35" s="4">
        <v>0</v>
      </c>
      <c r="DC35" s="4">
        <v>0</v>
      </c>
      <c r="DD35" s="4">
        <v>0</v>
      </c>
      <c r="DE35" s="4">
        <v>0</v>
      </c>
      <c r="DF35" s="5">
        <v>0</v>
      </c>
      <c r="DG35" s="4">
        <v>0</v>
      </c>
      <c r="DH35" s="4">
        <v>0</v>
      </c>
      <c r="DI35" s="4">
        <v>0</v>
      </c>
      <c r="DJ35" s="4">
        <v>0</v>
      </c>
      <c r="DK35" s="4">
        <v>0</v>
      </c>
      <c r="DL35" s="4">
        <v>0</v>
      </c>
      <c r="DM35" s="4">
        <v>0</v>
      </c>
      <c r="DN35" s="4">
        <v>0</v>
      </c>
      <c r="DO35" s="5">
        <v>0</v>
      </c>
      <c r="DP35" s="4">
        <v>0</v>
      </c>
      <c r="DQ35" s="4">
        <v>0</v>
      </c>
      <c r="DR35" s="4">
        <v>0</v>
      </c>
      <c r="DS35" s="4">
        <v>0</v>
      </c>
      <c r="DT35" s="4">
        <v>0</v>
      </c>
      <c r="DU35" s="4">
        <v>0</v>
      </c>
      <c r="DV35" s="4">
        <v>0</v>
      </c>
      <c r="DW35" s="4">
        <v>0</v>
      </c>
      <c r="DX35" s="5">
        <v>0</v>
      </c>
      <c r="DY35" s="4">
        <v>0</v>
      </c>
      <c r="DZ35" s="4">
        <v>0</v>
      </c>
      <c r="EA35" s="4">
        <v>0</v>
      </c>
      <c r="EB35" s="4">
        <v>96</v>
      </c>
      <c r="EC35" s="4">
        <v>0</v>
      </c>
      <c r="ED35" s="4">
        <v>0</v>
      </c>
      <c r="EE35" s="4">
        <v>0</v>
      </c>
      <c r="EF35" s="4">
        <v>0</v>
      </c>
      <c r="EG35" s="5">
        <v>96</v>
      </c>
      <c r="EH35" s="6">
        <f t="shared" si="0"/>
        <v>3038</v>
      </c>
    </row>
    <row r="36" spans="1:138">
      <c r="A36" s="13" t="s">
        <v>76</v>
      </c>
      <c r="B36" s="14" t="s">
        <v>77</v>
      </c>
      <c r="C36" s="4">
        <v>1120</v>
      </c>
      <c r="D36" s="4">
        <v>3062</v>
      </c>
      <c r="E36" s="4">
        <v>309</v>
      </c>
      <c r="F36" s="4">
        <v>0</v>
      </c>
      <c r="G36" s="4">
        <v>2633</v>
      </c>
      <c r="H36" s="4">
        <v>4956</v>
      </c>
      <c r="I36" s="4">
        <v>3107</v>
      </c>
      <c r="J36" s="4">
        <v>0</v>
      </c>
      <c r="K36" s="5">
        <v>15187</v>
      </c>
      <c r="L36" s="4">
        <v>249</v>
      </c>
      <c r="M36" s="4">
        <v>406</v>
      </c>
      <c r="N36" s="4">
        <v>313</v>
      </c>
      <c r="O36" s="4">
        <v>82</v>
      </c>
      <c r="P36" s="4">
        <v>972</v>
      </c>
      <c r="Q36" s="4">
        <v>395</v>
      </c>
      <c r="R36" s="4">
        <v>1584</v>
      </c>
      <c r="S36" s="4">
        <v>487</v>
      </c>
      <c r="T36" s="5">
        <v>4488</v>
      </c>
      <c r="U36" s="4">
        <v>398</v>
      </c>
      <c r="V36" s="4">
        <v>476</v>
      </c>
      <c r="W36" s="4">
        <v>753</v>
      </c>
      <c r="X36" s="4">
        <v>695</v>
      </c>
      <c r="Y36" s="4">
        <v>1076</v>
      </c>
      <c r="Z36" s="4">
        <v>450</v>
      </c>
      <c r="AA36" s="4">
        <v>1245</v>
      </c>
      <c r="AB36" s="4">
        <v>117</v>
      </c>
      <c r="AC36" s="5">
        <v>5210</v>
      </c>
      <c r="AD36" s="4">
        <v>39</v>
      </c>
      <c r="AE36" s="4">
        <v>65</v>
      </c>
      <c r="AF36" s="4">
        <v>72</v>
      </c>
      <c r="AG36" s="4">
        <v>37</v>
      </c>
      <c r="AH36" s="4">
        <v>143</v>
      </c>
      <c r="AI36" s="4">
        <v>15</v>
      </c>
      <c r="AJ36" s="4">
        <v>113</v>
      </c>
      <c r="AK36" s="4">
        <v>0</v>
      </c>
      <c r="AL36" s="5">
        <v>484</v>
      </c>
      <c r="AM36" s="4">
        <v>0</v>
      </c>
      <c r="AN36" s="4">
        <v>22</v>
      </c>
      <c r="AO36" s="4">
        <v>1</v>
      </c>
      <c r="AP36" s="4">
        <v>21</v>
      </c>
      <c r="AQ36" s="4">
        <v>0</v>
      </c>
      <c r="AR36" s="4">
        <v>0</v>
      </c>
      <c r="AS36" s="4">
        <v>9</v>
      </c>
      <c r="AT36" s="4">
        <v>0</v>
      </c>
      <c r="AU36" s="5">
        <v>53</v>
      </c>
      <c r="AV36" s="4">
        <v>0</v>
      </c>
      <c r="AW36" s="4">
        <v>20</v>
      </c>
      <c r="AX36" s="4">
        <v>4</v>
      </c>
      <c r="AY36" s="4">
        <v>4</v>
      </c>
      <c r="AZ36" s="4">
        <v>0</v>
      </c>
      <c r="BA36" s="4">
        <v>18</v>
      </c>
      <c r="BB36" s="4">
        <v>22</v>
      </c>
      <c r="BC36" s="4">
        <v>0</v>
      </c>
      <c r="BD36" s="5">
        <v>68</v>
      </c>
      <c r="BE36" s="4">
        <v>25</v>
      </c>
      <c r="BF36" s="4">
        <v>0</v>
      </c>
      <c r="BG36" s="4">
        <v>7</v>
      </c>
      <c r="BH36" s="4">
        <v>7</v>
      </c>
      <c r="BI36" s="4">
        <v>9</v>
      </c>
      <c r="BJ36" s="4">
        <v>13</v>
      </c>
      <c r="BK36" s="4">
        <v>18</v>
      </c>
      <c r="BL36" s="4">
        <v>0</v>
      </c>
      <c r="BM36" s="5">
        <v>79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V36" s="5">
        <v>0</v>
      </c>
      <c r="BW36" s="4">
        <v>0</v>
      </c>
      <c r="BX36" s="4">
        <v>39</v>
      </c>
      <c r="BY36" s="4">
        <v>14</v>
      </c>
      <c r="BZ36" s="4">
        <v>4</v>
      </c>
      <c r="CA36" s="4">
        <v>10</v>
      </c>
      <c r="CB36" s="4">
        <v>7</v>
      </c>
      <c r="CC36" s="4">
        <v>11</v>
      </c>
      <c r="CD36" s="4">
        <v>0</v>
      </c>
      <c r="CE36" s="5">
        <v>85</v>
      </c>
      <c r="CF36" s="4">
        <v>17</v>
      </c>
      <c r="CG36" s="4">
        <v>6</v>
      </c>
      <c r="CH36" s="4">
        <v>27</v>
      </c>
      <c r="CI36" s="4">
        <v>39</v>
      </c>
      <c r="CJ36" s="4">
        <v>247</v>
      </c>
      <c r="CK36" s="4">
        <v>94</v>
      </c>
      <c r="CL36" s="4">
        <v>31</v>
      </c>
      <c r="CM36" s="4">
        <v>1</v>
      </c>
      <c r="CN36" s="5">
        <v>462</v>
      </c>
      <c r="CO36" s="4">
        <v>0</v>
      </c>
      <c r="CP36" s="4">
        <v>0</v>
      </c>
      <c r="CQ36" s="4">
        <v>0</v>
      </c>
      <c r="CR36" s="4">
        <v>0</v>
      </c>
      <c r="CS36" s="4">
        <v>53</v>
      </c>
      <c r="CT36" s="4">
        <v>0</v>
      </c>
      <c r="CU36" s="4">
        <v>1</v>
      </c>
      <c r="CV36" s="4">
        <v>0</v>
      </c>
      <c r="CW36" s="5">
        <v>54</v>
      </c>
      <c r="CX36" s="4">
        <v>0</v>
      </c>
      <c r="CY36" s="4">
        <v>0</v>
      </c>
      <c r="CZ36" s="4">
        <v>5</v>
      </c>
      <c r="DA36" s="4">
        <v>3</v>
      </c>
      <c r="DB36" s="4">
        <v>2</v>
      </c>
      <c r="DC36" s="4">
        <v>4</v>
      </c>
      <c r="DD36" s="4">
        <v>10</v>
      </c>
      <c r="DE36" s="4">
        <v>34</v>
      </c>
      <c r="DF36" s="5">
        <v>58</v>
      </c>
      <c r="DG36" s="4">
        <v>3</v>
      </c>
      <c r="DH36" s="4">
        <v>0</v>
      </c>
      <c r="DI36" s="4">
        <v>0</v>
      </c>
      <c r="DJ36" s="4">
        <v>0</v>
      </c>
      <c r="DK36" s="4">
        <v>1269</v>
      </c>
      <c r="DL36" s="4">
        <v>0</v>
      </c>
      <c r="DM36" s="4">
        <v>0</v>
      </c>
      <c r="DN36" s="4">
        <v>0</v>
      </c>
      <c r="DO36" s="5">
        <v>1272</v>
      </c>
      <c r="DP36" s="4">
        <v>0</v>
      </c>
      <c r="DQ36" s="4">
        <v>0</v>
      </c>
      <c r="DR36" s="4">
        <v>0</v>
      </c>
      <c r="DS36" s="4">
        <v>0</v>
      </c>
      <c r="DT36" s="4">
        <v>0</v>
      </c>
      <c r="DU36" s="4">
        <v>0</v>
      </c>
      <c r="DV36" s="4">
        <v>0</v>
      </c>
      <c r="DW36" s="4">
        <v>0</v>
      </c>
      <c r="DX36" s="5">
        <v>0</v>
      </c>
      <c r="DY36" s="4">
        <v>2</v>
      </c>
      <c r="DZ36" s="4">
        <v>2</v>
      </c>
      <c r="EA36" s="4">
        <v>0</v>
      </c>
      <c r="EB36" s="4">
        <v>17</v>
      </c>
      <c r="EC36" s="4">
        <v>1</v>
      </c>
      <c r="ED36" s="4">
        <v>22</v>
      </c>
      <c r="EE36" s="4">
        <v>11</v>
      </c>
      <c r="EF36" s="4">
        <v>0</v>
      </c>
      <c r="EG36" s="5">
        <v>55</v>
      </c>
      <c r="EH36" s="6">
        <f t="shared" si="0"/>
        <v>27555</v>
      </c>
    </row>
    <row r="37" spans="1:138">
      <c r="A37" s="13" t="s">
        <v>78</v>
      </c>
      <c r="B37" s="14" t="s">
        <v>79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5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5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5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5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5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5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5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5">
        <v>0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5">
        <v>0</v>
      </c>
      <c r="CF37" s="4">
        <v>0</v>
      </c>
      <c r="CG37" s="4">
        <v>0</v>
      </c>
      <c r="CH37" s="4">
        <v>0</v>
      </c>
      <c r="CI37" s="4">
        <v>0</v>
      </c>
      <c r="CJ37" s="4">
        <v>0</v>
      </c>
      <c r="CK37" s="4">
        <v>0</v>
      </c>
      <c r="CL37" s="4">
        <v>0</v>
      </c>
      <c r="CM37" s="4">
        <v>0</v>
      </c>
      <c r="CN37" s="5">
        <v>0</v>
      </c>
      <c r="CO37" s="4">
        <v>0</v>
      </c>
      <c r="CP37" s="4">
        <v>0</v>
      </c>
      <c r="CQ37" s="4">
        <v>0</v>
      </c>
      <c r="CR37" s="4">
        <v>0</v>
      </c>
      <c r="CS37" s="4">
        <v>0</v>
      </c>
      <c r="CT37" s="4">
        <v>0</v>
      </c>
      <c r="CU37" s="4">
        <v>0</v>
      </c>
      <c r="CV37" s="4">
        <v>0</v>
      </c>
      <c r="CW37" s="5">
        <v>0</v>
      </c>
      <c r="CX37" s="4">
        <v>0</v>
      </c>
      <c r="CY37" s="4">
        <v>0</v>
      </c>
      <c r="CZ37" s="4">
        <v>0</v>
      </c>
      <c r="DA37" s="4">
        <v>0</v>
      </c>
      <c r="DB37" s="4">
        <v>0</v>
      </c>
      <c r="DC37" s="4">
        <v>0</v>
      </c>
      <c r="DD37" s="4">
        <v>0</v>
      </c>
      <c r="DE37" s="4">
        <v>0</v>
      </c>
      <c r="DF37" s="5">
        <v>0</v>
      </c>
      <c r="DG37" s="4">
        <v>0</v>
      </c>
      <c r="DH37" s="4">
        <v>0</v>
      </c>
      <c r="DI37" s="4">
        <v>0</v>
      </c>
      <c r="DJ37" s="4">
        <v>0</v>
      </c>
      <c r="DK37" s="4">
        <v>0</v>
      </c>
      <c r="DL37" s="4">
        <v>0</v>
      </c>
      <c r="DM37" s="4">
        <v>0</v>
      </c>
      <c r="DN37" s="4">
        <v>0</v>
      </c>
      <c r="DO37" s="5">
        <v>0</v>
      </c>
      <c r="DP37" s="4">
        <v>0</v>
      </c>
      <c r="DQ37" s="4">
        <v>0</v>
      </c>
      <c r="DR37" s="4">
        <v>0</v>
      </c>
      <c r="DS37" s="4">
        <v>0</v>
      </c>
      <c r="DT37" s="4">
        <v>0</v>
      </c>
      <c r="DU37" s="4">
        <v>0</v>
      </c>
      <c r="DV37" s="4">
        <v>0</v>
      </c>
      <c r="DW37" s="4">
        <v>0</v>
      </c>
      <c r="DX37" s="5">
        <v>0</v>
      </c>
      <c r="DY37" s="4">
        <v>0</v>
      </c>
      <c r="DZ37" s="4">
        <v>0</v>
      </c>
      <c r="EA37" s="4">
        <v>0</v>
      </c>
      <c r="EB37" s="4">
        <v>0</v>
      </c>
      <c r="EC37" s="4">
        <v>0</v>
      </c>
      <c r="ED37" s="4">
        <v>0</v>
      </c>
      <c r="EE37" s="4">
        <v>0</v>
      </c>
      <c r="EF37" s="4">
        <v>0</v>
      </c>
      <c r="EG37" s="5">
        <v>0</v>
      </c>
      <c r="EH37" s="6">
        <f t="shared" si="0"/>
        <v>0</v>
      </c>
    </row>
    <row r="38" spans="1:138">
      <c r="A38" s="13" t="s">
        <v>80</v>
      </c>
      <c r="B38" s="14" t="s">
        <v>81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24826</v>
      </c>
      <c r="J38" s="4">
        <v>0</v>
      </c>
      <c r="K38" s="5">
        <v>24826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5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5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1235</v>
      </c>
      <c r="AJ38" s="4">
        <v>3849</v>
      </c>
      <c r="AK38" s="4">
        <v>0</v>
      </c>
      <c r="AL38" s="5">
        <v>5084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5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5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5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5">
        <v>0</v>
      </c>
      <c r="BW38" s="4">
        <v>0</v>
      </c>
      <c r="BX38" s="4">
        <v>0</v>
      </c>
      <c r="BY38" s="4">
        <v>0</v>
      </c>
      <c r="BZ38" s="4">
        <v>0</v>
      </c>
      <c r="CA38" s="4">
        <v>0</v>
      </c>
      <c r="CB38" s="4">
        <v>0</v>
      </c>
      <c r="CC38" s="4">
        <v>0</v>
      </c>
      <c r="CD38" s="4">
        <v>0</v>
      </c>
      <c r="CE38" s="5">
        <v>0</v>
      </c>
      <c r="CF38" s="4">
        <v>0</v>
      </c>
      <c r="CG38" s="4">
        <v>0</v>
      </c>
      <c r="CH38" s="4">
        <v>0</v>
      </c>
      <c r="CI38" s="4">
        <v>0</v>
      </c>
      <c r="CJ38" s="4">
        <v>0</v>
      </c>
      <c r="CK38" s="4">
        <v>0</v>
      </c>
      <c r="CL38" s="4">
        <v>0</v>
      </c>
      <c r="CM38" s="4">
        <v>0</v>
      </c>
      <c r="CN38" s="5">
        <v>0</v>
      </c>
      <c r="CO38" s="4">
        <v>0</v>
      </c>
      <c r="CP38" s="4">
        <v>0</v>
      </c>
      <c r="CQ38" s="4">
        <v>0</v>
      </c>
      <c r="CR38" s="4">
        <v>0</v>
      </c>
      <c r="CS38" s="4">
        <v>0</v>
      </c>
      <c r="CT38" s="4">
        <v>3399</v>
      </c>
      <c r="CU38" s="4">
        <v>0</v>
      </c>
      <c r="CV38" s="4">
        <v>0</v>
      </c>
      <c r="CW38" s="5">
        <v>3399</v>
      </c>
      <c r="CX38" s="4">
        <v>0</v>
      </c>
      <c r="CY38" s="4">
        <v>0</v>
      </c>
      <c r="CZ38" s="4">
        <v>4429</v>
      </c>
      <c r="DA38" s="4">
        <v>3667</v>
      </c>
      <c r="DB38" s="4">
        <v>0</v>
      </c>
      <c r="DC38" s="4">
        <v>6103</v>
      </c>
      <c r="DD38" s="4">
        <v>1432</v>
      </c>
      <c r="DE38" s="4">
        <v>0</v>
      </c>
      <c r="DF38" s="5">
        <v>15631</v>
      </c>
      <c r="DG38" s="4">
        <v>0</v>
      </c>
      <c r="DH38" s="4">
        <v>0</v>
      </c>
      <c r="DI38" s="4">
        <v>0</v>
      </c>
      <c r="DJ38" s="4">
        <v>0</v>
      </c>
      <c r="DK38" s="4">
        <v>0</v>
      </c>
      <c r="DL38" s="4">
        <v>0</v>
      </c>
      <c r="DM38" s="4">
        <v>0</v>
      </c>
      <c r="DN38" s="4">
        <v>0</v>
      </c>
      <c r="DO38" s="5">
        <v>0</v>
      </c>
      <c r="DP38" s="4">
        <v>0</v>
      </c>
      <c r="DQ38" s="4">
        <v>0</v>
      </c>
      <c r="DR38" s="4">
        <v>0</v>
      </c>
      <c r="DS38" s="4">
        <v>0</v>
      </c>
      <c r="DT38" s="4">
        <v>0</v>
      </c>
      <c r="DU38" s="4">
        <v>0</v>
      </c>
      <c r="DV38" s="4">
        <v>0</v>
      </c>
      <c r="DW38" s="4">
        <v>0</v>
      </c>
      <c r="DX38" s="5">
        <v>0</v>
      </c>
      <c r="DY38" s="4">
        <v>0</v>
      </c>
      <c r="DZ38" s="4">
        <v>0</v>
      </c>
      <c r="EA38" s="4">
        <v>0</v>
      </c>
      <c r="EB38" s="4">
        <v>0</v>
      </c>
      <c r="EC38" s="4">
        <v>0</v>
      </c>
      <c r="ED38" s="4">
        <v>0</v>
      </c>
      <c r="EE38" s="4">
        <v>0</v>
      </c>
      <c r="EF38" s="4">
        <v>0</v>
      </c>
      <c r="EG38" s="5">
        <v>0</v>
      </c>
      <c r="EH38" s="6">
        <f t="shared" si="0"/>
        <v>48940</v>
      </c>
    </row>
    <row r="39" spans="1:138">
      <c r="A39" s="13" t="s">
        <v>82</v>
      </c>
      <c r="B39" s="14" t="s">
        <v>83</v>
      </c>
      <c r="C39" s="4">
        <v>32559</v>
      </c>
      <c r="D39" s="4">
        <v>0</v>
      </c>
      <c r="E39" s="4">
        <v>0</v>
      </c>
      <c r="F39" s="4">
        <v>2633</v>
      </c>
      <c r="G39" s="4">
        <v>86790</v>
      </c>
      <c r="H39" s="4">
        <v>0</v>
      </c>
      <c r="I39" s="4">
        <v>0</v>
      </c>
      <c r="J39" s="4">
        <v>0</v>
      </c>
      <c r="K39" s="5">
        <v>121982</v>
      </c>
      <c r="L39" s="4">
        <v>11</v>
      </c>
      <c r="M39" s="4">
        <v>0</v>
      </c>
      <c r="N39" s="4">
        <v>55</v>
      </c>
      <c r="O39" s="4">
        <v>0</v>
      </c>
      <c r="P39" s="4">
        <v>2</v>
      </c>
      <c r="Q39" s="4">
        <v>0</v>
      </c>
      <c r="R39" s="4">
        <v>52</v>
      </c>
      <c r="S39" s="4">
        <v>0</v>
      </c>
      <c r="T39" s="5">
        <v>120</v>
      </c>
      <c r="U39" s="4">
        <v>1359</v>
      </c>
      <c r="V39" s="4">
        <v>717</v>
      </c>
      <c r="W39" s="4">
        <v>1</v>
      </c>
      <c r="X39" s="4">
        <v>32780</v>
      </c>
      <c r="Y39" s="4">
        <v>0</v>
      </c>
      <c r="Z39" s="4">
        <v>0</v>
      </c>
      <c r="AA39" s="4">
        <v>13</v>
      </c>
      <c r="AB39" s="4">
        <v>0</v>
      </c>
      <c r="AC39" s="5">
        <v>34870</v>
      </c>
      <c r="AD39" s="4">
        <v>0</v>
      </c>
      <c r="AE39" s="4">
        <v>0</v>
      </c>
      <c r="AF39" s="4">
        <v>24</v>
      </c>
      <c r="AG39" s="4">
        <v>0</v>
      </c>
      <c r="AH39" s="4">
        <v>0</v>
      </c>
      <c r="AI39" s="4">
        <v>0</v>
      </c>
      <c r="AJ39" s="4">
        <v>60</v>
      </c>
      <c r="AK39" s="4">
        <v>0</v>
      </c>
      <c r="AL39" s="5">
        <v>84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5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5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5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5">
        <v>0</v>
      </c>
      <c r="BW39" s="4">
        <v>0</v>
      </c>
      <c r="BX39" s="4">
        <v>0</v>
      </c>
      <c r="BY39" s="4">
        <v>0</v>
      </c>
      <c r="BZ39" s="4">
        <v>0</v>
      </c>
      <c r="CA39" s="4">
        <v>0</v>
      </c>
      <c r="CB39" s="4">
        <v>0</v>
      </c>
      <c r="CC39" s="4">
        <v>0</v>
      </c>
      <c r="CD39" s="4">
        <v>0</v>
      </c>
      <c r="CE39" s="5">
        <v>0</v>
      </c>
      <c r="CF39" s="4">
        <v>0</v>
      </c>
      <c r="CG39" s="4">
        <v>0</v>
      </c>
      <c r="CH39" s="4">
        <v>0</v>
      </c>
      <c r="CI39" s="4">
        <v>0</v>
      </c>
      <c r="CJ39" s="4">
        <v>1492</v>
      </c>
      <c r="CK39" s="4">
        <v>0</v>
      </c>
      <c r="CL39" s="4">
        <v>0</v>
      </c>
      <c r="CM39" s="4">
        <v>0</v>
      </c>
      <c r="CN39" s="5">
        <v>1492</v>
      </c>
      <c r="CO39" s="4">
        <v>0</v>
      </c>
      <c r="CP39" s="4">
        <v>0</v>
      </c>
      <c r="CQ39" s="4">
        <v>0</v>
      </c>
      <c r="CR39" s="4">
        <v>0</v>
      </c>
      <c r="CS39" s="4">
        <v>0</v>
      </c>
      <c r="CT39" s="4">
        <v>0</v>
      </c>
      <c r="CU39" s="4">
        <v>0</v>
      </c>
      <c r="CV39" s="4">
        <v>0</v>
      </c>
      <c r="CW39" s="5">
        <v>0</v>
      </c>
      <c r="CX39" s="4">
        <v>0</v>
      </c>
      <c r="CY39" s="4">
        <v>0</v>
      </c>
      <c r="CZ39" s="4">
        <v>0</v>
      </c>
      <c r="DA39" s="4">
        <v>0</v>
      </c>
      <c r="DB39" s="4">
        <v>0</v>
      </c>
      <c r="DC39" s="4">
        <v>0</v>
      </c>
      <c r="DD39" s="4">
        <v>0</v>
      </c>
      <c r="DE39" s="4">
        <v>0</v>
      </c>
      <c r="DF39" s="5">
        <v>0</v>
      </c>
      <c r="DG39" s="4">
        <v>0</v>
      </c>
      <c r="DH39" s="4">
        <v>0</v>
      </c>
      <c r="DI39" s="4">
        <v>0</v>
      </c>
      <c r="DJ39" s="4">
        <v>0</v>
      </c>
      <c r="DK39" s="4">
        <v>0</v>
      </c>
      <c r="DL39" s="4">
        <v>0</v>
      </c>
      <c r="DM39" s="4">
        <v>0</v>
      </c>
      <c r="DN39" s="4">
        <v>0</v>
      </c>
      <c r="DO39" s="5">
        <v>0</v>
      </c>
      <c r="DP39" s="4">
        <v>0</v>
      </c>
      <c r="DQ39" s="4">
        <v>0</v>
      </c>
      <c r="DR39" s="4">
        <v>0</v>
      </c>
      <c r="DS39" s="4">
        <v>0</v>
      </c>
      <c r="DT39" s="4">
        <v>0</v>
      </c>
      <c r="DU39" s="4">
        <v>0</v>
      </c>
      <c r="DV39" s="4">
        <v>0</v>
      </c>
      <c r="DW39" s="4">
        <v>0</v>
      </c>
      <c r="DX39" s="5">
        <v>0</v>
      </c>
      <c r="DY39" s="4">
        <v>0</v>
      </c>
      <c r="DZ39" s="4">
        <v>0</v>
      </c>
      <c r="EA39" s="4">
        <v>0</v>
      </c>
      <c r="EB39" s="4">
        <v>0</v>
      </c>
      <c r="EC39" s="4">
        <v>0</v>
      </c>
      <c r="ED39" s="4">
        <v>0</v>
      </c>
      <c r="EE39" s="4">
        <v>0</v>
      </c>
      <c r="EF39" s="4">
        <v>0</v>
      </c>
      <c r="EG39" s="5">
        <v>0</v>
      </c>
      <c r="EH39" s="6">
        <f t="shared" si="0"/>
        <v>158548</v>
      </c>
    </row>
    <row r="40" spans="1:138">
      <c r="A40" s="13" t="s">
        <v>84</v>
      </c>
      <c r="B40" s="14" t="s">
        <v>85</v>
      </c>
      <c r="C40" s="4">
        <v>0</v>
      </c>
      <c r="D40" s="4">
        <v>0</v>
      </c>
      <c r="E40" s="4">
        <v>1490</v>
      </c>
      <c r="F40" s="4">
        <v>0</v>
      </c>
      <c r="G40" s="4">
        <v>0</v>
      </c>
      <c r="H40" s="4">
        <v>0</v>
      </c>
      <c r="I40" s="4">
        <v>3014</v>
      </c>
      <c r="J40" s="4">
        <v>0</v>
      </c>
      <c r="K40" s="5">
        <v>4504</v>
      </c>
      <c r="L40" s="4">
        <v>313</v>
      </c>
      <c r="M40" s="4">
        <v>62</v>
      </c>
      <c r="N40" s="4">
        <v>114</v>
      </c>
      <c r="O40" s="4">
        <v>234</v>
      </c>
      <c r="P40" s="4">
        <v>437</v>
      </c>
      <c r="Q40" s="4">
        <v>442</v>
      </c>
      <c r="R40" s="4">
        <v>784</v>
      </c>
      <c r="S40" s="4">
        <v>83</v>
      </c>
      <c r="T40" s="5">
        <v>2469</v>
      </c>
      <c r="U40" s="4">
        <v>0</v>
      </c>
      <c r="V40" s="4">
        <v>13</v>
      </c>
      <c r="W40" s="4">
        <v>2</v>
      </c>
      <c r="X40" s="4">
        <v>0</v>
      </c>
      <c r="Y40" s="4">
        <v>21</v>
      </c>
      <c r="Z40" s="4">
        <v>0</v>
      </c>
      <c r="AA40" s="4">
        <v>23</v>
      </c>
      <c r="AB40" s="4">
        <v>0</v>
      </c>
      <c r="AC40" s="5">
        <v>59</v>
      </c>
      <c r="AD40" s="4">
        <v>25</v>
      </c>
      <c r="AE40" s="4">
        <v>35</v>
      </c>
      <c r="AF40" s="4">
        <v>5</v>
      </c>
      <c r="AG40" s="4">
        <v>274</v>
      </c>
      <c r="AH40" s="4">
        <v>1537</v>
      </c>
      <c r="AI40" s="4">
        <v>18</v>
      </c>
      <c r="AJ40" s="4">
        <v>0</v>
      </c>
      <c r="AK40" s="4">
        <v>0</v>
      </c>
      <c r="AL40" s="5">
        <v>1894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5">
        <v>0</v>
      </c>
      <c r="AV40" s="4">
        <v>0</v>
      </c>
      <c r="AW40" s="4">
        <v>0</v>
      </c>
      <c r="AX40" s="4">
        <v>0</v>
      </c>
      <c r="AY40" s="4">
        <v>10</v>
      </c>
      <c r="AZ40" s="4">
        <v>0</v>
      </c>
      <c r="BA40" s="4">
        <v>0</v>
      </c>
      <c r="BB40" s="4">
        <v>0</v>
      </c>
      <c r="BC40" s="4">
        <v>0</v>
      </c>
      <c r="BD40" s="5">
        <v>10</v>
      </c>
      <c r="BE40" s="4">
        <v>64</v>
      </c>
      <c r="BF40" s="4">
        <v>0</v>
      </c>
      <c r="BG40" s="4">
        <v>23</v>
      </c>
      <c r="BH40" s="4">
        <v>5</v>
      </c>
      <c r="BI40" s="4">
        <v>5</v>
      </c>
      <c r="BJ40" s="4">
        <v>4</v>
      </c>
      <c r="BK40" s="4">
        <v>49</v>
      </c>
      <c r="BL40" s="4">
        <v>0</v>
      </c>
      <c r="BM40" s="5">
        <v>150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V40" s="5">
        <v>0</v>
      </c>
      <c r="BW40" s="4">
        <v>0</v>
      </c>
      <c r="BX40" s="4">
        <v>12</v>
      </c>
      <c r="BY40" s="4">
        <v>4888</v>
      </c>
      <c r="BZ40" s="4">
        <v>6</v>
      </c>
      <c r="CA40" s="4">
        <v>0</v>
      </c>
      <c r="CB40" s="4">
        <v>0</v>
      </c>
      <c r="CC40" s="4">
        <v>81</v>
      </c>
      <c r="CD40" s="4">
        <v>0</v>
      </c>
      <c r="CE40" s="5">
        <v>4987</v>
      </c>
      <c r="CF40" s="4">
        <v>17</v>
      </c>
      <c r="CG40" s="4">
        <v>0</v>
      </c>
      <c r="CH40" s="4">
        <v>0</v>
      </c>
      <c r="CI40" s="4">
        <v>49</v>
      </c>
      <c r="CJ40" s="4">
        <v>57</v>
      </c>
      <c r="CK40" s="4">
        <v>92</v>
      </c>
      <c r="CL40" s="4">
        <v>0</v>
      </c>
      <c r="CM40" s="4">
        <v>0</v>
      </c>
      <c r="CN40" s="5">
        <v>215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0</v>
      </c>
      <c r="CU40" s="4">
        <v>0</v>
      </c>
      <c r="CV40" s="4">
        <v>0</v>
      </c>
      <c r="CW40" s="5">
        <v>0</v>
      </c>
      <c r="CX40" s="4">
        <v>0</v>
      </c>
      <c r="CY40" s="4">
        <v>0</v>
      </c>
      <c r="CZ40" s="4">
        <v>0</v>
      </c>
      <c r="DA40" s="4">
        <v>0</v>
      </c>
      <c r="DB40" s="4">
        <v>0</v>
      </c>
      <c r="DC40" s="4">
        <v>0</v>
      </c>
      <c r="DD40" s="4">
        <v>0</v>
      </c>
      <c r="DE40" s="4">
        <v>0</v>
      </c>
      <c r="DF40" s="5">
        <v>0</v>
      </c>
      <c r="DG40" s="4">
        <v>0</v>
      </c>
      <c r="DH40" s="4">
        <v>0</v>
      </c>
      <c r="DI40" s="4">
        <v>0</v>
      </c>
      <c r="DJ40" s="4">
        <v>0</v>
      </c>
      <c r="DK40" s="4">
        <v>0</v>
      </c>
      <c r="DL40" s="4">
        <v>0</v>
      </c>
      <c r="DM40" s="4">
        <v>0</v>
      </c>
      <c r="DN40" s="4">
        <v>0</v>
      </c>
      <c r="DO40" s="5">
        <v>0</v>
      </c>
      <c r="DP40" s="4">
        <v>0</v>
      </c>
      <c r="DQ40" s="4">
        <v>0</v>
      </c>
      <c r="DR40" s="4">
        <v>0</v>
      </c>
      <c r="DS40" s="4">
        <v>0</v>
      </c>
      <c r="DT40" s="4">
        <v>0</v>
      </c>
      <c r="DU40" s="4">
        <v>0</v>
      </c>
      <c r="DV40" s="4">
        <v>0</v>
      </c>
      <c r="DW40" s="4">
        <v>0</v>
      </c>
      <c r="DX40" s="5">
        <v>0</v>
      </c>
      <c r="DY40" s="4">
        <v>0</v>
      </c>
      <c r="DZ40" s="4">
        <v>0</v>
      </c>
      <c r="EA40" s="4">
        <v>0</v>
      </c>
      <c r="EB40" s="4">
        <v>0</v>
      </c>
      <c r="EC40" s="4">
        <v>0</v>
      </c>
      <c r="ED40" s="4">
        <v>0</v>
      </c>
      <c r="EE40" s="4">
        <v>0</v>
      </c>
      <c r="EF40" s="4">
        <v>0</v>
      </c>
      <c r="EG40" s="5">
        <v>0</v>
      </c>
      <c r="EH40" s="6">
        <f t="shared" si="0"/>
        <v>14288</v>
      </c>
    </row>
    <row r="41" spans="1:138">
      <c r="A41" s="13" t="s">
        <v>86</v>
      </c>
      <c r="B41" s="14" t="s">
        <v>87</v>
      </c>
      <c r="C41" s="4">
        <v>6364</v>
      </c>
      <c r="D41" s="4">
        <v>12447</v>
      </c>
      <c r="E41" s="4">
        <v>80</v>
      </c>
      <c r="F41" s="4">
        <v>7009</v>
      </c>
      <c r="G41" s="4">
        <v>16224</v>
      </c>
      <c r="H41" s="4">
        <v>54221</v>
      </c>
      <c r="I41" s="4">
        <v>6023</v>
      </c>
      <c r="J41" s="4">
        <v>0</v>
      </c>
      <c r="K41" s="5">
        <v>102368</v>
      </c>
      <c r="L41" s="4">
        <v>1512</v>
      </c>
      <c r="M41" s="4">
        <v>1042</v>
      </c>
      <c r="N41" s="4">
        <v>3027</v>
      </c>
      <c r="O41" s="4">
        <v>2777</v>
      </c>
      <c r="P41" s="4">
        <v>10626</v>
      </c>
      <c r="Q41" s="4">
        <v>383</v>
      </c>
      <c r="R41" s="4">
        <v>14943</v>
      </c>
      <c r="S41" s="4">
        <v>1132</v>
      </c>
      <c r="T41" s="5">
        <v>35442</v>
      </c>
      <c r="U41" s="4">
        <v>7008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5">
        <v>7008</v>
      </c>
      <c r="AD41" s="4">
        <v>0</v>
      </c>
      <c r="AE41" s="4">
        <v>0</v>
      </c>
      <c r="AF41" s="4">
        <v>1818</v>
      </c>
      <c r="AG41" s="4">
        <v>2177</v>
      </c>
      <c r="AH41" s="4">
        <v>273</v>
      </c>
      <c r="AI41" s="4">
        <v>244</v>
      </c>
      <c r="AJ41" s="4">
        <v>0</v>
      </c>
      <c r="AK41" s="4">
        <v>0</v>
      </c>
      <c r="AL41" s="5">
        <v>4512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5">
        <v>0</v>
      </c>
      <c r="AV41" s="4">
        <v>105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320</v>
      </c>
      <c r="BC41" s="4">
        <v>0</v>
      </c>
      <c r="BD41" s="5">
        <v>425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5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5">
        <v>0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>
        <v>0</v>
      </c>
      <c r="CD41" s="4">
        <v>0</v>
      </c>
      <c r="CE41" s="5">
        <v>0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5">
        <v>0</v>
      </c>
      <c r="CO41" s="4">
        <v>0</v>
      </c>
      <c r="CP41" s="4">
        <v>0</v>
      </c>
      <c r="CQ41" s="4">
        <v>0</v>
      </c>
      <c r="CR41" s="4">
        <v>0</v>
      </c>
      <c r="CS41" s="4">
        <v>0</v>
      </c>
      <c r="CT41" s="4">
        <v>0</v>
      </c>
      <c r="CU41" s="4">
        <v>0</v>
      </c>
      <c r="CV41" s="4">
        <v>0</v>
      </c>
      <c r="CW41" s="5">
        <v>0</v>
      </c>
      <c r="CX41" s="4">
        <v>0</v>
      </c>
      <c r="CY41" s="4">
        <v>0</v>
      </c>
      <c r="CZ41" s="4">
        <v>0</v>
      </c>
      <c r="DA41" s="4">
        <v>0</v>
      </c>
      <c r="DB41" s="4">
        <v>0</v>
      </c>
      <c r="DC41" s="4">
        <v>0</v>
      </c>
      <c r="DD41" s="4">
        <v>0</v>
      </c>
      <c r="DE41" s="4">
        <v>0</v>
      </c>
      <c r="DF41" s="5">
        <v>0</v>
      </c>
      <c r="DG41" s="4">
        <v>0</v>
      </c>
      <c r="DH41" s="4">
        <v>0</v>
      </c>
      <c r="DI41" s="4">
        <v>0</v>
      </c>
      <c r="DJ41" s="4">
        <v>0</v>
      </c>
      <c r="DK41" s="4">
        <v>0</v>
      </c>
      <c r="DL41" s="4">
        <v>0</v>
      </c>
      <c r="DM41" s="4">
        <v>0</v>
      </c>
      <c r="DN41" s="4">
        <v>0</v>
      </c>
      <c r="DO41" s="5">
        <v>0</v>
      </c>
      <c r="DP41" s="4">
        <v>0</v>
      </c>
      <c r="DQ41" s="4">
        <v>0</v>
      </c>
      <c r="DR41" s="4">
        <v>0</v>
      </c>
      <c r="DS41" s="4">
        <v>0</v>
      </c>
      <c r="DT41" s="4">
        <v>564</v>
      </c>
      <c r="DU41" s="4">
        <v>0</v>
      </c>
      <c r="DV41" s="4">
        <v>0</v>
      </c>
      <c r="DW41" s="4">
        <v>0</v>
      </c>
      <c r="DX41" s="5">
        <v>564</v>
      </c>
      <c r="DY41" s="4">
        <v>0</v>
      </c>
      <c r="DZ41" s="4">
        <v>0</v>
      </c>
      <c r="EA41" s="4">
        <v>0</v>
      </c>
      <c r="EB41" s="4">
        <v>0</v>
      </c>
      <c r="EC41" s="4">
        <v>0</v>
      </c>
      <c r="ED41" s="4">
        <v>0</v>
      </c>
      <c r="EE41" s="4">
        <v>0</v>
      </c>
      <c r="EF41" s="4">
        <v>0</v>
      </c>
      <c r="EG41" s="5">
        <v>0</v>
      </c>
      <c r="EH41" s="6">
        <f t="shared" si="0"/>
        <v>150319</v>
      </c>
    </row>
    <row r="42" spans="1:138">
      <c r="A42" s="13" t="s">
        <v>88</v>
      </c>
      <c r="B42" s="14" t="s">
        <v>89</v>
      </c>
      <c r="C42" s="4">
        <v>152</v>
      </c>
      <c r="D42" s="4">
        <v>0</v>
      </c>
      <c r="E42" s="4">
        <v>78</v>
      </c>
      <c r="F42" s="4">
        <v>0</v>
      </c>
      <c r="G42" s="4">
        <v>233</v>
      </c>
      <c r="H42" s="4">
        <v>563</v>
      </c>
      <c r="I42" s="4">
        <v>329</v>
      </c>
      <c r="J42" s="4">
        <v>0</v>
      </c>
      <c r="K42" s="5">
        <v>1355</v>
      </c>
      <c r="L42" s="4">
        <v>0</v>
      </c>
      <c r="M42" s="4">
        <v>7</v>
      </c>
      <c r="N42" s="4">
        <v>0</v>
      </c>
      <c r="O42" s="4">
        <v>3</v>
      </c>
      <c r="P42" s="4">
        <v>37</v>
      </c>
      <c r="Q42" s="4">
        <v>13</v>
      </c>
      <c r="R42" s="4">
        <v>0</v>
      </c>
      <c r="S42" s="4">
        <v>0</v>
      </c>
      <c r="T42" s="5">
        <v>60</v>
      </c>
      <c r="U42" s="4">
        <v>0</v>
      </c>
      <c r="V42" s="4">
        <v>4</v>
      </c>
      <c r="W42" s="4">
        <v>0</v>
      </c>
      <c r="X42" s="4">
        <v>137</v>
      </c>
      <c r="Y42" s="4">
        <v>0</v>
      </c>
      <c r="Z42" s="4">
        <v>0</v>
      </c>
      <c r="AA42" s="4">
        <v>16</v>
      </c>
      <c r="AB42" s="4">
        <v>0</v>
      </c>
      <c r="AC42" s="5">
        <v>157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16</v>
      </c>
      <c r="AK42" s="4">
        <v>0</v>
      </c>
      <c r="AL42" s="5">
        <v>16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5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5">
        <v>0</v>
      </c>
      <c r="BE42" s="4">
        <v>2</v>
      </c>
      <c r="BF42" s="4">
        <v>0</v>
      </c>
      <c r="BG42" s="4">
        <v>1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5">
        <v>3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V42" s="5">
        <v>0</v>
      </c>
      <c r="BW42" s="4">
        <v>0</v>
      </c>
      <c r="BX42" s="4">
        <v>0</v>
      </c>
      <c r="BY42" s="4">
        <v>0</v>
      </c>
      <c r="BZ42" s="4">
        <v>0</v>
      </c>
      <c r="CA42" s="4">
        <v>0</v>
      </c>
      <c r="CB42" s="4">
        <v>0</v>
      </c>
      <c r="CC42" s="4">
        <v>0</v>
      </c>
      <c r="CD42" s="4">
        <v>0</v>
      </c>
      <c r="CE42" s="5">
        <v>0</v>
      </c>
      <c r="CF42" s="4">
        <v>2</v>
      </c>
      <c r="CG42" s="4">
        <v>0</v>
      </c>
      <c r="CH42" s="4">
        <v>0</v>
      </c>
      <c r="CI42" s="4">
        <v>1</v>
      </c>
      <c r="CJ42" s="4">
        <v>0</v>
      </c>
      <c r="CK42" s="4">
        <v>14</v>
      </c>
      <c r="CL42" s="4">
        <v>0</v>
      </c>
      <c r="CM42" s="4">
        <v>0</v>
      </c>
      <c r="CN42" s="5">
        <v>17</v>
      </c>
      <c r="CO42" s="4">
        <v>0</v>
      </c>
      <c r="CP42" s="4">
        <v>0</v>
      </c>
      <c r="CQ42" s="4">
        <v>0</v>
      </c>
      <c r="CR42" s="4">
        <v>0</v>
      </c>
      <c r="CS42" s="4">
        <v>0</v>
      </c>
      <c r="CT42" s="4">
        <v>0</v>
      </c>
      <c r="CU42" s="4">
        <v>0</v>
      </c>
      <c r="CV42" s="4">
        <v>0</v>
      </c>
      <c r="CW42" s="5">
        <v>0</v>
      </c>
      <c r="CX42" s="4">
        <v>0</v>
      </c>
      <c r="CY42" s="4">
        <v>0</v>
      </c>
      <c r="CZ42" s="4">
        <v>0</v>
      </c>
      <c r="DA42" s="4">
        <v>0</v>
      </c>
      <c r="DB42" s="4">
        <v>0</v>
      </c>
      <c r="DC42" s="4">
        <v>0</v>
      </c>
      <c r="DD42" s="4">
        <v>0</v>
      </c>
      <c r="DE42" s="4">
        <v>0</v>
      </c>
      <c r="DF42" s="5">
        <v>0</v>
      </c>
      <c r="DG42" s="4">
        <v>0</v>
      </c>
      <c r="DH42" s="4">
        <v>0</v>
      </c>
      <c r="DI42" s="4">
        <v>0</v>
      </c>
      <c r="DJ42" s="4">
        <v>0</v>
      </c>
      <c r="DK42" s="4">
        <v>0</v>
      </c>
      <c r="DL42" s="4">
        <v>0</v>
      </c>
      <c r="DM42" s="4">
        <v>0</v>
      </c>
      <c r="DN42" s="4">
        <v>0</v>
      </c>
      <c r="DO42" s="5">
        <v>0</v>
      </c>
      <c r="DP42" s="4">
        <v>0</v>
      </c>
      <c r="DQ42" s="4">
        <v>0</v>
      </c>
      <c r="DR42" s="4">
        <v>0</v>
      </c>
      <c r="DS42" s="4">
        <v>0</v>
      </c>
      <c r="DT42" s="4">
        <v>0</v>
      </c>
      <c r="DU42" s="4">
        <v>0</v>
      </c>
      <c r="DV42" s="4">
        <v>0</v>
      </c>
      <c r="DW42" s="4">
        <v>0</v>
      </c>
      <c r="DX42" s="5">
        <v>0</v>
      </c>
      <c r="DY42" s="4">
        <v>0</v>
      </c>
      <c r="DZ42" s="4">
        <v>0</v>
      </c>
      <c r="EA42" s="4">
        <v>0</v>
      </c>
      <c r="EB42" s="4">
        <v>0</v>
      </c>
      <c r="EC42" s="4">
        <v>0</v>
      </c>
      <c r="ED42" s="4">
        <v>0</v>
      </c>
      <c r="EE42" s="4">
        <v>0</v>
      </c>
      <c r="EF42" s="4">
        <v>0</v>
      </c>
      <c r="EG42" s="5">
        <v>0</v>
      </c>
      <c r="EH42" s="6">
        <f t="shared" si="0"/>
        <v>1608</v>
      </c>
    </row>
    <row r="43" spans="1:138">
      <c r="A43" s="13" t="s">
        <v>90</v>
      </c>
      <c r="B43" s="14" t="s">
        <v>91</v>
      </c>
      <c r="C43" s="4">
        <v>2301</v>
      </c>
      <c r="D43" s="4">
        <v>3056</v>
      </c>
      <c r="E43" s="4">
        <v>2926</v>
      </c>
      <c r="F43" s="4">
        <v>0</v>
      </c>
      <c r="G43" s="4">
        <v>8227</v>
      </c>
      <c r="H43" s="4">
        <v>14007</v>
      </c>
      <c r="I43" s="4">
        <v>12227</v>
      </c>
      <c r="J43" s="4">
        <v>4107</v>
      </c>
      <c r="K43" s="5">
        <v>46851</v>
      </c>
      <c r="L43" s="4">
        <v>1348</v>
      </c>
      <c r="M43" s="4">
        <v>587</v>
      </c>
      <c r="N43" s="4">
        <v>514</v>
      </c>
      <c r="O43" s="4">
        <v>720</v>
      </c>
      <c r="P43" s="4">
        <v>2903</v>
      </c>
      <c r="Q43" s="4">
        <v>1490</v>
      </c>
      <c r="R43" s="4">
        <v>9953</v>
      </c>
      <c r="S43" s="4">
        <v>1118</v>
      </c>
      <c r="T43" s="5">
        <v>18633</v>
      </c>
      <c r="U43" s="4">
        <v>6</v>
      </c>
      <c r="V43" s="4">
        <v>5</v>
      </c>
      <c r="W43" s="4">
        <v>41</v>
      </c>
      <c r="X43" s="4">
        <v>7054</v>
      </c>
      <c r="Y43" s="4">
        <v>87</v>
      </c>
      <c r="Z43" s="4">
        <v>108</v>
      </c>
      <c r="AA43" s="4">
        <v>299</v>
      </c>
      <c r="AB43" s="4">
        <v>0</v>
      </c>
      <c r="AC43" s="5">
        <v>7600</v>
      </c>
      <c r="AD43" s="4">
        <v>70</v>
      </c>
      <c r="AE43" s="4">
        <v>55</v>
      </c>
      <c r="AF43" s="4">
        <v>9</v>
      </c>
      <c r="AG43" s="4">
        <v>28</v>
      </c>
      <c r="AH43" s="4">
        <v>21</v>
      </c>
      <c r="AI43" s="4">
        <v>38</v>
      </c>
      <c r="AJ43" s="4">
        <v>215</v>
      </c>
      <c r="AK43" s="4">
        <v>0</v>
      </c>
      <c r="AL43" s="5">
        <v>436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810</v>
      </c>
      <c r="AS43" s="4">
        <v>1232</v>
      </c>
      <c r="AT43" s="4">
        <v>0</v>
      </c>
      <c r="AU43" s="5">
        <v>2042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17</v>
      </c>
      <c r="BC43" s="4">
        <v>0</v>
      </c>
      <c r="BD43" s="5">
        <v>17</v>
      </c>
      <c r="BE43" s="4">
        <v>25</v>
      </c>
      <c r="BF43" s="4">
        <v>0</v>
      </c>
      <c r="BG43" s="4">
        <v>12</v>
      </c>
      <c r="BH43" s="4">
        <v>12</v>
      </c>
      <c r="BI43" s="4">
        <v>17</v>
      </c>
      <c r="BJ43" s="4">
        <v>65</v>
      </c>
      <c r="BK43" s="4">
        <v>209</v>
      </c>
      <c r="BL43" s="4">
        <v>0</v>
      </c>
      <c r="BM43" s="5">
        <v>340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V43" s="5">
        <v>0</v>
      </c>
      <c r="BW43" s="4">
        <v>0</v>
      </c>
      <c r="BX43" s="4">
        <v>47</v>
      </c>
      <c r="BY43" s="4">
        <v>22</v>
      </c>
      <c r="BZ43" s="4">
        <v>35</v>
      </c>
      <c r="CA43" s="4">
        <v>41</v>
      </c>
      <c r="CB43" s="4">
        <v>5</v>
      </c>
      <c r="CC43" s="4">
        <v>5</v>
      </c>
      <c r="CD43" s="4">
        <v>0</v>
      </c>
      <c r="CE43" s="5">
        <v>155</v>
      </c>
      <c r="CF43" s="4">
        <v>301</v>
      </c>
      <c r="CG43" s="4">
        <v>0</v>
      </c>
      <c r="CH43" s="4">
        <v>418</v>
      </c>
      <c r="CI43" s="4">
        <v>84</v>
      </c>
      <c r="CJ43" s="4">
        <v>1833</v>
      </c>
      <c r="CK43" s="4">
        <v>366</v>
      </c>
      <c r="CL43" s="4">
        <v>274</v>
      </c>
      <c r="CM43" s="4">
        <v>19</v>
      </c>
      <c r="CN43" s="5">
        <v>3295</v>
      </c>
      <c r="CO43" s="4">
        <v>0</v>
      </c>
      <c r="CP43" s="4">
        <v>0</v>
      </c>
      <c r="CQ43" s="4">
        <v>0</v>
      </c>
      <c r="CR43" s="4">
        <v>1</v>
      </c>
      <c r="CS43" s="4">
        <v>2</v>
      </c>
      <c r="CT43" s="4">
        <v>2</v>
      </c>
      <c r="CU43" s="4">
        <v>0</v>
      </c>
      <c r="CV43" s="4">
        <v>0</v>
      </c>
      <c r="CW43" s="5">
        <v>5</v>
      </c>
      <c r="CX43" s="4">
        <v>0</v>
      </c>
      <c r="CY43" s="4">
        <v>0</v>
      </c>
      <c r="CZ43" s="4">
        <v>3</v>
      </c>
      <c r="DA43" s="4">
        <v>8</v>
      </c>
      <c r="DB43" s="4">
        <v>2</v>
      </c>
      <c r="DC43" s="4">
        <v>2</v>
      </c>
      <c r="DD43" s="4">
        <v>12</v>
      </c>
      <c r="DE43" s="4">
        <v>36</v>
      </c>
      <c r="DF43" s="5">
        <v>63</v>
      </c>
      <c r="DG43" s="4">
        <v>38</v>
      </c>
      <c r="DH43" s="4">
        <v>69</v>
      </c>
      <c r="DI43" s="4">
        <v>0</v>
      </c>
      <c r="DJ43" s="4">
        <v>0</v>
      </c>
      <c r="DK43" s="4">
        <v>146</v>
      </c>
      <c r="DL43" s="4">
        <v>0</v>
      </c>
      <c r="DM43" s="4">
        <v>0</v>
      </c>
      <c r="DN43" s="4">
        <v>0</v>
      </c>
      <c r="DO43" s="5">
        <v>253</v>
      </c>
      <c r="DP43" s="4">
        <v>0</v>
      </c>
      <c r="DQ43" s="4">
        <v>0</v>
      </c>
      <c r="DR43" s="4">
        <v>0</v>
      </c>
      <c r="DS43" s="4">
        <v>0</v>
      </c>
      <c r="DT43" s="4">
        <v>102</v>
      </c>
      <c r="DU43" s="4">
        <v>0</v>
      </c>
      <c r="DV43" s="4">
        <v>0</v>
      </c>
      <c r="DW43" s="4">
        <v>0</v>
      </c>
      <c r="DX43" s="5">
        <v>102</v>
      </c>
      <c r="DY43" s="4">
        <v>19</v>
      </c>
      <c r="DZ43" s="4">
        <v>30</v>
      </c>
      <c r="EA43" s="4">
        <v>21</v>
      </c>
      <c r="EB43" s="4">
        <v>62</v>
      </c>
      <c r="EC43" s="4">
        <v>35</v>
      </c>
      <c r="ED43" s="4">
        <v>40</v>
      </c>
      <c r="EE43" s="4">
        <v>50</v>
      </c>
      <c r="EF43" s="4">
        <v>0</v>
      </c>
      <c r="EG43" s="5">
        <v>257</v>
      </c>
      <c r="EH43" s="6">
        <f t="shared" si="0"/>
        <v>80049</v>
      </c>
    </row>
    <row r="44" spans="1:138">
      <c r="A44" s="13" t="s">
        <v>92</v>
      </c>
      <c r="B44" s="14" t="s">
        <v>93</v>
      </c>
      <c r="C44" s="4">
        <v>1997</v>
      </c>
      <c r="D44" s="4">
        <v>2097</v>
      </c>
      <c r="E44" s="4">
        <v>3741</v>
      </c>
      <c r="F44" s="4">
        <v>0</v>
      </c>
      <c r="G44" s="4">
        <v>3622</v>
      </c>
      <c r="H44" s="4">
        <v>0</v>
      </c>
      <c r="I44" s="4">
        <v>0</v>
      </c>
      <c r="J44" s="4">
        <v>3328</v>
      </c>
      <c r="K44" s="5">
        <v>14785</v>
      </c>
      <c r="L44" s="4">
        <v>382</v>
      </c>
      <c r="M44" s="4">
        <v>110</v>
      </c>
      <c r="N44" s="4">
        <v>0</v>
      </c>
      <c r="O44" s="4">
        <v>0</v>
      </c>
      <c r="P44" s="4">
        <v>304</v>
      </c>
      <c r="Q44" s="4">
        <v>211</v>
      </c>
      <c r="R44" s="4">
        <v>115</v>
      </c>
      <c r="S44" s="4">
        <v>23</v>
      </c>
      <c r="T44" s="5">
        <v>1145</v>
      </c>
      <c r="U44" s="4">
        <v>193</v>
      </c>
      <c r="V44" s="4">
        <v>182</v>
      </c>
      <c r="W44" s="4">
        <v>227</v>
      </c>
      <c r="X44" s="4">
        <v>0</v>
      </c>
      <c r="Y44" s="4">
        <v>1210</v>
      </c>
      <c r="Z44" s="4">
        <v>154</v>
      </c>
      <c r="AA44" s="4">
        <v>263</v>
      </c>
      <c r="AB44" s="4">
        <v>0</v>
      </c>
      <c r="AC44" s="5">
        <v>2229</v>
      </c>
      <c r="AD44" s="4">
        <v>0</v>
      </c>
      <c r="AE44" s="4">
        <v>0</v>
      </c>
      <c r="AF44" s="4">
        <v>0</v>
      </c>
      <c r="AG44" s="4">
        <v>76</v>
      </c>
      <c r="AH44" s="4">
        <v>155</v>
      </c>
      <c r="AI44" s="4">
        <v>45</v>
      </c>
      <c r="AJ44" s="4">
        <v>8</v>
      </c>
      <c r="AK44" s="4">
        <v>0</v>
      </c>
      <c r="AL44" s="5">
        <v>284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5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5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237</v>
      </c>
      <c r="BL44" s="4">
        <v>0</v>
      </c>
      <c r="BM44" s="5">
        <v>237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V44" s="5">
        <v>0</v>
      </c>
      <c r="BW44" s="4">
        <v>0</v>
      </c>
      <c r="BX44" s="4">
        <v>0</v>
      </c>
      <c r="BY44" s="4">
        <v>0</v>
      </c>
      <c r="BZ44" s="4">
        <v>0</v>
      </c>
      <c r="CA44" s="4">
        <v>0</v>
      </c>
      <c r="CB44" s="4">
        <v>0</v>
      </c>
      <c r="CC44" s="4">
        <v>0</v>
      </c>
      <c r="CD44" s="4">
        <v>0</v>
      </c>
      <c r="CE44" s="5">
        <v>0</v>
      </c>
      <c r="CF44" s="4">
        <v>0</v>
      </c>
      <c r="CG44" s="4">
        <v>0</v>
      </c>
      <c r="CH44" s="4">
        <v>0</v>
      </c>
      <c r="CI44" s="4">
        <v>0</v>
      </c>
      <c r="CJ44" s="4">
        <v>2794</v>
      </c>
      <c r="CK44" s="4">
        <v>0</v>
      </c>
      <c r="CL44" s="4">
        <v>0</v>
      </c>
      <c r="CM44" s="4">
        <v>0</v>
      </c>
      <c r="CN44" s="5">
        <v>2794</v>
      </c>
      <c r="CO44" s="4">
        <v>0</v>
      </c>
      <c r="CP44" s="4">
        <v>0</v>
      </c>
      <c r="CQ44" s="4">
        <v>0</v>
      </c>
      <c r="CR44" s="4">
        <v>0</v>
      </c>
      <c r="CS44" s="4">
        <v>0</v>
      </c>
      <c r="CT44" s="4">
        <v>0</v>
      </c>
      <c r="CU44" s="4">
        <v>0</v>
      </c>
      <c r="CV44" s="4">
        <v>0</v>
      </c>
      <c r="CW44" s="5">
        <v>0</v>
      </c>
      <c r="CX44" s="4">
        <v>0</v>
      </c>
      <c r="CY44" s="4">
        <v>0</v>
      </c>
      <c r="CZ44" s="4">
        <v>0</v>
      </c>
      <c r="DA44" s="4">
        <v>0</v>
      </c>
      <c r="DB44" s="4">
        <v>0</v>
      </c>
      <c r="DC44" s="4">
        <v>0</v>
      </c>
      <c r="DD44" s="4">
        <v>0</v>
      </c>
      <c r="DE44" s="4">
        <v>0</v>
      </c>
      <c r="DF44" s="5">
        <v>0</v>
      </c>
      <c r="DG44" s="4">
        <v>7</v>
      </c>
      <c r="DH44" s="4">
        <v>0</v>
      </c>
      <c r="DI44" s="4">
        <v>0</v>
      </c>
      <c r="DJ44" s="4">
        <v>0</v>
      </c>
      <c r="DK44" s="4">
        <v>306</v>
      </c>
      <c r="DL44" s="4">
        <v>0</v>
      </c>
      <c r="DM44" s="4">
        <v>0</v>
      </c>
      <c r="DN44" s="4">
        <v>0</v>
      </c>
      <c r="DO44" s="5">
        <v>313</v>
      </c>
      <c r="DP44" s="4">
        <v>0</v>
      </c>
      <c r="DQ44" s="4">
        <v>0</v>
      </c>
      <c r="DR44" s="4">
        <v>0</v>
      </c>
      <c r="DS44" s="4">
        <v>0</v>
      </c>
      <c r="DT44" s="4">
        <v>0</v>
      </c>
      <c r="DU44" s="4">
        <v>0</v>
      </c>
      <c r="DV44" s="4">
        <v>0</v>
      </c>
      <c r="DW44" s="4">
        <v>0</v>
      </c>
      <c r="DX44" s="5">
        <v>0</v>
      </c>
      <c r="DY44" s="4">
        <v>0</v>
      </c>
      <c r="DZ44" s="4">
        <v>0</v>
      </c>
      <c r="EA44" s="4">
        <v>0</v>
      </c>
      <c r="EB44" s="4">
        <v>0</v>
      </c>
      <c r="EC44" s="4">
        <v>0</v>
      </c>
      <c r="ED44" s="4">
        <v>0</v>
      </c>
      <c r="EE44" s="4">
        <v>0</v>
      </c>
      <c r="EF44" s="4">
        <v>0</v>
      </c>
      <c r="EG44" s="5">
        <v>0</v>
      </c>
      <c r="EH44" s="6">
        <f t="shared" si="0"/>
        <v>21787</v>
      </c>
    </row>
    <row r="45" spans="1:138">
      <c r="A45" s="2" t="s">
        <v>94</v>
      </c>
      <c r="B45" s="3" t="s">
        <v>95</v>
      </c>
      <c r="C45" s="4">
        <v>1652</v>
      </c>
      <c r="D45" s="4">
        <v>748</v>
      </c>
      <c r="E45" s="4">
        <v>0</v>
      </c>
      <c r="F45" s="4">
        <v>0</v>
      </c>
      <c r="G45" s="4">
        <v>1017</v>
      </c>
      <c r="H45" s="4">
        <v>1247</v>
      </c>
      <c r="I45" s="4">
        <v>0</v>
      </c>
      <c r="J45" s="4">
        <v>0</v>
      </c>
      <c r="K45" s="5">
        <v>4664</v>
      </c>
      <c r="L45" s="4">
        <v>0</v>
      </c>
      <c r="M45" s="4">
        <v>0</v>
      </c>
      <c r="N45" s="4">
        <v>0</v>
      </c>
      <c r="O45" s="4">
        <v>0</v>
      </c>
      <c r="P45" s="4">
        <v>28</v>
      </c>
      <c r="Q45" s="4">
        <v>0</v>
      </c>
      <c r="R45" s="4">
        <v>0</v>
      </c>
      <c r="S45" s="4">
        <v>0</v>
      </c>
      <c r="T45" s="5">
        <v>28</v>
      </c>
      <c r="U45" s="4">
        <v>0</v>
      </c>
      <c r="V45" s="4">
        <v>0</v>
      </c>
      <c r="W45" s="4">
        <v>0</v>
      </c>
      <c r="X45" s="4">
        <v>111347</v>
      </c>
      <c r="Y45" s="4">
        <v>0</v>
      </c>
      <c r="Z45" s="4">
        <v>0</v>
      </c>
      <c r="AA45" s="4">
        <v>0</v>
      </c>
      <c r="AB45" s="4">
        <v>0</v>
      </c>
      <c r="AC45" s="5">
        <v>111347</v>
      </c>
      <c r="AD45" s="4">
        <v>42</v>
      </c>
      <c r="AE45" s="4">
        <v>336</v>
      </c>
      <c r="AF45" s="4">
        <v>23344</v>
      </c>
      <c r="AG45" s="4">
        <v>1174</v>
      </c>
      <c r="AH45" s="4">
        <v>4106</v>
      </c>
      <c r="AI45" s="4">
        <v>0</v>
      </c>
      <c r="AJ45" s="4">
        <v>0</v>
      </c>
      <c r="AK45" s="4">
        <v>321</v>
      </c>
      <c r="AL45" s="5">
        <v>29323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612</v>
      </c>
      <c r="AT45" s="4">
        <v>0</v>
      </c>
      <c r="AU45" s="5">
        <v>612</v>
      </c>
      <c r="AV45" s="4">
        <v>507</v>
      </c>
      <c r="AW45" s="4">
        <v>12</v>
      </c>
      <c r="AX45" s="4">
        <v>1127</v>
      </c>
      <c r="AY45" s="4">
        <v>227</v>
      </c>
      <c r="AZ45" s="4">
        <v>83</v>
      </c>
      <c r="BA45" s="4">
        <v>286</v>
      </c>
      <c r="BB45" s="4">
        <v>761</v>
      </c>
      <c r="BC45" s="4">
        <v>0</v>
      </c>
      <c r="BD45" s="5">
        <v>3003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5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5">
        <v>0</v>
      </c>
      <c r="BW45" s="4">
        <v>0</v>
      </c>
      <c r="BX45" s="4">
        <v>0</v>
      </c>
      <c r="BY45" s="4">
        <v>0</v>
      </c>
      <c r="BZ45" s="4">
        <v>0</v>
      </c>
      <c r="CA45" s="4">
        <v>0</v>
      </c>
      <c r="CB45" s="4">
        <v>0</v>
      </c>
      <c r="CC45" s="4">
        <v>0</v>
      </c>
      <c r="CD45" s="4">
        <v>0</v>
      </c>
      <c r="CE45" s="5">
        <v>0</v>
      </c>
      <c r="CF45" s="4">
        <v>0</v>
      </c>
      <c r="CG45" s="4">
        <v>0</v>
      </c>
      <c r="CH45" s="4">
        <v>0</v>
      </c>
      <c r="CI45" s="4">
        <v>0</v>
      </c>
      <c r="CJ45" s="4">
        <v>3</v>
      </c>
      <c r="CK45" s="4">
        <v>40</v>
      </c>
      <c r="CL45" s="4">
        <v>9</v>
      </c>
      <c r="CM45" s="4">
        <v>1</v>
      </c>
      <c r="CN45" s="5">
        <v>53</v>
      </c>
      <c r="CO45" s="4">
        <v>0</v>
      </c>
      <c r="CP45" s="4">
        <v>0</v>
      </c>
      <c r="CQ45" s="4">
        <v>82</v>
      </c>
      <c r="CR45" s="4">
        <v>53</v>
      </c>
      <c r="CS45" s="4">
        <v>0</v>
      </c>
      <c r="CT45" s="4">
        <v>194</v>
      </c>
      <c r="CU45" s="4">
        <v>41</v>
      </c>
      <c r="CV45" s="4">
        <v>0</v>
      </c>
      <c r="CW45" s="5">
        <v>370</v>
      </c>
      <c r="CX45" s="4">
        <v>0</v>
      </c>
      <c r="CY45" s="4">
        <v>0</v>
      </c>
      <c r="CZ45" s="4">
        <v>0</v>
      </c>
      <c r="DA45" s="4">
        <v>0</v>
      </c>
      <c r="DB45" s="4">
        <v>0</v>
      </c>
      <c r="DC45" s="4">
        <v>0</v>
      </c>
      <c r="DD45" s="4">
        <v>0</v>
      </c>
      <c r="DE45" s="4">
        <v>0</v>
      </c>
      <c r="DF45" s="5">
        <v>0</v>
      </c>
      <c r="DG45" s="4">
        <v>0</v>
      </c>
      <c r="DH45" s="4">
        <v>0</v>
      </c>
      <c r="DI45" s="4">
        <v>0</v>
      </c>
      <c r="DJ45" s="4">
        <v>0</v>
      </c>
      <c r="DK45" s="4">
        <v>0</v>
      </c>
      <c r="DL45" s="4">
        <v>0</v>
      </c>
      <c r="DM45" s="4">
        <v>0</v>
      </c>
      <c r="DN45" s="4">
        <v>0</v>
      </c>
      <c r="DO45" s="5">
        <v>0</v>
      </c>
      <c r="DP45" s="4">
        <v>0</v>
      </c>
      <c r="DQ45" s="4">
        <v>0</v>
      </c>
      <c r="DR45" s="4">
        <v>0</v>
      </c>
      <c r="DS45" s="4">
        <v>0</v>
      </c>
      <c r="DT45" s="4">
        <v>0</v>
      </c>
      <c r="DU45" s="4">
        <v>0</v>
      </c>
      <c r="DV45" s="4">
        <v>0</v>
      </c>
      <c r="DW45" s="4">
        <v>0</v>
      </c>
      <c r="DX45" s="5">
        <v>0</v>
      </c>
      <c r="DY45" s="4">
        <v>0</v>
      </c>
      <c r="DZ45" s="4">
        <v>0</v>
      </c>
      <c r="EA45" s="4">
        <v>0</v>
      </c>
      <c r="EB45" s="4">
        <v>0</v>
      </c>
      <c r="EC45" s="4">
        <v>0</v>
      </c>
      <c r="ED45" s="4">
        <v>0</v>
      </c>
      <c r="EE45" s="4">
        <v>0</v>
      </c>
      <c r="EF45" s="4">
        <v>0</v>
      </c>
      <c r="EG45" s="5">
        <v>0</v>
      </c>
      <c r="EH45" s="6">
        <f t="shared" si="0"/>
        <v>149400</v>
      </c>
    </row>
    <row r="46" spans="1:138">
      <c r="A46" s="2">
        <v>67</v>
      </c>
      <c r="B46" s="3" t="s">
        <v>96</v>
      </c>
      <c r="C46" s="4">
        <v>0</v>
      </c>
      <c r="D46" s="4">
        <v>0</v>
      </c>
      <c r="E46" s="4">
        <v>591</v>
      </c>
      <c r="F46" s="4">
        <v>53924</v>
      </c>
      <c r="G46" s="4">
        <v>20340</v>
      </c>
      <c r="H46" s="4">
        <v>436871</v>
      </c>
      <c r="I46" s="4">
        <v>778</v>
      </c>
      <c r="J46" s="4">
        <v>84076</v>
      </c>
      <c r="K46" s="5">
        <v>596580</v>
      </c>
      <c r="L46" s="4">
        <v>58237</v>
      </c>
      <c r="M46" s="4">
        <v>2564</v>
      </c>
      <c r="N46" s="4">
        <v>23368</v>
      </c>
      <c r="O46" s="4">
        <v>136088</v>
      </c>
      <c r="P46" s="4">
        <v>199389</v>
      </c>
      <c r="Q46" s="4">
        <v>31505</v>
      </c>
      <c r="R46" s="4">
        <v>217010</v>
      </c>
      <c r="S46" s="4">
        <v>12954</v>
      </c>
      <c r="T46" s="5">
        <v>681115</v>
      </c>
      <c r="U46" s="4">
        <v>11786</v>
      </c>
      <c r="V46" s="4">
        <v>13823</v>
      </c>
      <c r="W46" s="4">
        <v>32436</v>
      </c>
      <c r="X46" s="4">
        <v>20602</v>
      </c>
      <c r="Y46" s="4">
        <v>14625</v>
      </c>
      <c r="Z46" s="4">
        <v>30034</v>
      </c>
      <c r="AA46" s="4">
        <v>22674</v>
      </c>
      <c r="AB46" s="4">
        <v>10803</v>
      </c>
      <c r="AC46" s="5">
        <v>156783</v>
      </c>
      <c r="AD46" s="4">
        <v>303</v>
      </c>
      <c r="AE46" s="4">
        <v>386</v>
      </c>
      <c r="AF46" s="4">
        <v>0</v>
      </c>
      <c r="AG46" s="4">
        <v>2496</v>
      </c>
      <c r="AH46" s="4">
        <v>1304</v>
      </c>
      <c r="AI46" s="4">
        <v>0</v>
      </c>
      <c r="AJ46" s="4">
        <v>0</v>
      </c>
      <c r="AK46" s="4">
        <v>0</v>
      </c>
      <c r="AL46" s="5">
        <v>4489</v>
      </c>
      <c r="AM46" s="4">
        <v>0</v>
      </c>
      <c r="AN46" s="4">
        <v>63</v>
      </c>
      <c r="AO46" s="4">
        <v>251</v>
      </c>
      <c r="AP46" s="4">
        <v>0</v>
      </c>
      <c r="AQ46" s="4">
        <v>1263</v>
      </c>
      <c r="AR46" s="4">
        <v>1114</v>
      </c>
      <c r="AS46" s="4">
        <v>1885</v>
      </c>
      <c r="AT46" s="4">
        <v>0</v>
      </c>
      <c r="AU46" s="5">
        <v>4576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>
        <v>1873</v>
      </c>
      <c r="BB46" s="4">
        <v>7706</v>
      </c>
      <c r="BC46" s="4">
        <v>0</v>
      </c>
      <c r="BD46" s="5">
        <v>9579</v>
      </c>
      <c r="BE46" s="4">
        <v>370</v>
      </c>
      <c r="BF46" s="4">
        <v>0</v>
      </c>
      <c r="BG46" s="4">
        <v>0</v>
      </c>
      <c r="BH46" s="4">
        <v>39</v>
      </c>
      <c r="BI46" s="4">
        <v>0</v>
      </c>
      <c r="BJ46" s="4">
        <v>0</v>
      </c>
      <c r="BK46" s="4">
        <v>1216</v>
      </c>
      <c r="BL46" s="4">
        <v>0</v>
      </c>
      <c r="BM46" s="5">
        <v>1625</v>
      </c>
      <c r="BN46" s="4">
        <v>0</v>
      </c>
      <c r="BO46" s="4">
        <v>0</v>
      </c>
      <c r="BP46" s="4">
        <v>0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V46" s="5">
        <v>0</v>
      </c>
      <c r="BW46" s="4">
        <v>0</v>
      </c>
      <c r="BX46" s="4">
        <v>288</v>
      </c>
      <c r="BY46" s="4">
        <v>489</v>
      </c>
      <c r="BZ46" s="4">
        <v>616</v>
      </c>
      <c r="CA46" s="4">
        <v>1493</v>
      </c>
      <c r="CB46" s="4">
        <v>6665</v>
      </c>
      <c r="CC46" s="4">
        <v>3319</v>
      </c>
      <c r="CD46" s="4">
        <v>0</v>
      </c>
      <c r="CE46" s="5">
        <v>12870</v>
      </c>
      <c r="CF46" s="4">
        <v>2409</v>
      </c>
      <c r="CG46" s="4">
        <v>403</v>
      </c>
      <c r="CH46" s="4">
        <v>0</v>
      </c>
      <c r="CI46" s="4">
        <v>0</v>
      </c>
      <c r="CJ46" s="4">
        <v>49908</v>
      </c>
      <c r="CK46" s="4">
        <v>1899</v>
      </c>
      <c r="CL46" s="4">
        <v>12987</v>
      </c>
      <c r="CM46" s="4">
        <v>119</v>
      </c>
      <c r="CN46" s="5">
        <v>67725</v>
      </c>
      <c r="CO46" s="4">
        <v>0</v>
      </c>
      <c r="CP46" s="4">
        <v>0</v>
      </c>
      <c r="CQ46" s="4">
        <v>0</v>
      </c>
      <c r="CR46" s="4">
        <v>0</v>
      </c>
      <c r="CS46" s="4">
        <v>35</v>
      </c>
      <c r="CT46" s="4">
        <v>182</v>
      </c>
      <c r="CU46" s="4">
        <v>0</v>
      </c>
      <c r="CV46" s="4">
        <v>0</v>
      </c>
      <c r="CW46" s="5">
        <v>217</v>
      </c>
      <c r="CX46" s="4">
        <v>4</v>
      </c>
      <c r="CY46" s="4">
        <v>0</v>
      </c>
      <c r="CZ46" s="4">
        <v>0</v>
      </c>
      <c r="DA46" s="4">
        <v>778</v>
      </c>
      <c r="DB46" s="4">
        <v>1286</v>
      </c>
      <c r="DC46" s="4">
        <v>0</v>
      </c>
      <c r="DD46" s="4">
        <v>6670</v>
      </c>
      <c r="DE46" s="4">
        <v>0</v>
      </c>
      <c r="DF46" s="5">
        <v>8738</v>
      </c>
      <c r="DG46" s="4">
        <v>3</v>
      </c>
      <c r="DH46" s="4">
        <v>1381</v>
      </c>
      <c r="DI46" s="4">
        <v>0</v>
      </c>
      <c r="DJ46" s="4">
        <v>0</v>
      </c>
      <c r="DK46" s="4">
        <v>473</v>
      </c>
      <c r="DL46" s="4">
        <v>0</v>
      </c>
      <c r="DM46" s="4">
        <v>0</v>
      </c>
      <c r="DN46" s="4">
        <v>0</v>
      </c>
      <c r="DO46" s="5">
        <v>1857</v>
      </c>
      <c r="DP46" s="4">
        <v>0</v>
      </c>
      <c r="DQ46" s="4">
        <v>0</v>
      </c>
      <c r="DR46" s="4">
        <v>0</v>
      </c>
      <c r="DS46" s="4">
        <v>0</v>
      </c>
      <c r="DT46" s="4">
        <v>2184</v>
      </c>
      <c r="DU46" s="4">
        <v>0</v>
      </c>
      <c r="DV46" s="4">
        <v>0</v>
      </c>
      <c r="DW46" s="4">
        <v>0</v>
      </c>
      <c r="DX46" s="5">
        <v>2184</v>
      </c>
      <c r="DY46" s="4">
        <v>19</v>
      </c>
      <c r="DZ46" s="4">
        <v>86</v>
      </c>
      <c r="EA46" s="4">
        <v>46</v>
      </c>
      <c r="EB46" s="4">
        <v>0</v>
      </c>
      <c r="EC46" s="4">
        <v>0</v>
      </c>
      <c r="ED46" s="4">
        <v>0</v>
      </c>
      <c r="EE46" s="4">
        <v>0</v>
      </c>
      <c r="EF46" s="4">
        <v>0</v>
      </c>
      <c r="EG46" s="5">
        <v>151</v>
      </c>
      <c r="EH46" s="6">
        <f t="shared" si="0"/>
        <v>1548489</v>
      </c>
    </row>
    <row r="47" spans="1:138">
      <c r="A47" s="2">
        <v>68</v>
      </c>
      <c r="B47" s="3" t="s">
        <v>97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320762</v>
      </c>
      <c r="J47" s="4">
        <v>28775</v>
      </c>
      <c r="K47" s="5">
        <v>349537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5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944</v>
      </c>
      <c r="AC47" s="5">
        <v>944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5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5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5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5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5">
        <v>0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4">
        <v>0</v>
      </c>
      <c r="CC47" s="4">
        <v>0</v>
      </c>
      <c r="CD47" s="4">
        <v>0</v>
      </c>
      <c r="CE47" s="5">
        <v>0</v>
      </c>
      <c r="CF47" s="4">
        <v>0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  <c r="CL47" s="4">
        <v>0</v>
      </c>
      <c r="CM47" s="4">
        <v>0</v>
      </c>
      <c r="CN47" s="5">
        <v>0</v>
      </c>
      <c r="CO47" s="4">
        <v>0</v>
      </c>
      <c r="CP47" s="4">
        <v>0</v>
      </c>
      <c r="CQ47" s="4">
        <v>0</v>
      </c>
      <c r="CR47" s="4">
        <v>0</v>
      </c>
      <c r="CS47" s="4">
        <v>0</v>
      </c>
      <c r="CT47" s="4">
        <v>0</v>
      </c>
      <c r="CU47" s="4">
        <v>0</v>
      </c>
      <c r="CV47" s="4">
        <v>0</v>
      </c>
      <c r="CW47" s="5">
        <v>0</v>
      </c>
      <c r="CX47" s="4">
        <v>0</v>
      </c>
      <c r="CY47" s="4">
        <v>0</v>
      </c>
      <c r="CZ47" s="4">
        <v>0</v>
      </c>
      <c r="DA47" s="4">
        <v>0</v>
      </c>
      <c r="DB47" s="4">
        <v>0</v>
      </c>
      <c r="DC47" s="4">
        <v>0</v>
      </c>
      <c r="DD47" s="4">
        <v>0</v>
      </c>
      <c r="DE47" s="4">
        <v>0</v>
      </c>
      <c r="DF47" s="5">
        <v>0</v>
      </c>
      <c r="DG47" s="4">
        <v>0</v>
      </c>
      <c r="DH47" s="4">
        <v>0</v>
      </c>
      <c r="DI47" s="4">
        <v>0</v>
      </c>
      <c r="DJ47" s="4">
        <v>0</v>
      </c>
      <c r="DK47" s="4">
        <v>0</v>
      </c>
      <c r="DL47" s="4">
        <v>0</v>
      </c>
      <c r="DM47" s="4">
        <v>0</v>
      </c>
      <c r="DN47" s="4">
        <v>0</v>
      </c>
      <c r="DO47" s="5">
        <v>0</v>
      </c>
      <c r="DP47" s="4">
        <v>0</v>
      </c>
      <c r="DQ47" s="4">
        <v>0</v>
      </c>
      <c r="DR47" s="4">
        <v>0</v>
      </c>
      <c r="DS47" s="4">
        <v>0</v>
      </c>
      <c r="DT47" s="4">
        <v>0</v>
      </c>
      <c r="DU47" s="4">
        <v>0</v>
      </c>
      <c r="DV47" s="4">
        <v>0</v>
      </c>
      <c r="DW47" s="4">
        <v>0</v>
      </c>
      <c r="DX47" s="5">
        <v>0</v>
      </c>
      <c r="DY47" s="4">
        <v>0</v>
      </c>
      <c r="DZ47" s="4">
        <v>0</v>
      </c>
      <c r="EA47" s="4">
        <v>0</v>
      </c>
      <c r="EB47" s="4">
        <v>0</v>
      </c>
      <c r="EC47" s="4">
        <v>0</v>
      </c>
      <c r="ED47" s="4">
        <v>0</v>
      </c>
      <c r="EE47" s="4">
        <v>0</v>
      </c>
      <c r="EF47" s="4">
        <v>0</v>
      </c>
      <c r="EG47" s="5">
        <v>0</v>
      </c>
      <c r="EH47" s="6">
        <f t="shared" si="0"/>
        <v>350481</v>
      </c>
    </row>
    <row r="48" spans="1:138">
      <c r="A48" s="2">
        <v>69</v>
      </c>
      <c r="B48" s="3" t="s">
        <v>98</v>
      </c>
      <c r="C48" s="5">
        <v>6974</v>
      </c>
      <c r="D48" s="5">
        <v>0</v>
      </c>
      <c r="E48" s="5">
        <v>3178</v>
      </c>
      <c r="F48" s="5">
        <v>1362528</v>
      </c>
      <c r="G48" s="5">
        <v>0</v>
      </c>
      <c r="H48" s="5">
        <v>196299</v>
      </c>
      <c r="I48" s="5">
        <v>500432</v>
      </c>
      <c r="J48" s="5">
        <v>37658</v>
      </c>
      <c r="K48" s="5">
        <v>2107069</v>
      </c>
      <c r="L48" s="5">
        <v>0</v>
      </c>
      <c r="M48" s="5">
        <v>0</v>
      </c>
      <c r="N48" s="5">
        <v>0</v>
      </c>
      <c r="O48" s="5">
        <v>194722</v>
      </c>
      <c r="P48" s="5">
        <v>0</v>
      </c>
      <c r="Q48" s="5">
        <v>267029</v>
      </c>
      <c r="R48" s="5">
        <v>816029</v>
      </c>
      <c r="S48" s="5">
        <v>26311</v>
      </c>
      <c r="T48" s="5">
        <v>1304091</v>
      </c>
      <c r="U48" s="5">
        <v>0</v>
      </c>
      <c r="V48" s="5">
        <v>0</v>
      </c>
      <c r="W48" s="5">
        <v>0</v>
      </c>
      <c r="X48" s="5">
        <v>62554</v>
      </c>
      <c r="Y48" s="5">
        <v>0</v>
      </c>
      <c r="Z48" s="5">
        <v>0</v>
      </c>
      <c r="AA48" s="5">
        <v>132311</v>
      </c>
      <c r="AB48" s="5">
        <v>0</v>
      </c>
      <c r="AC48" s="5">
        <v>194865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70006</v>
      </c>
      <c r="AJ48" s="5">
        <v>151337</v>
      </c>
      <c r="AK48" s="5">
        <v>0</v>
      </c>
      <c r="AL48" s="5">
        <v>221343</v>
      </c>
      <c r="AM48" s="5">
        <v>0</v>
      </c>
      <c r="AN48" s="5">
        <v>0</v>
      </c>
      <c r="AO48" s="5">
        <v>4979</v>
      </c>
      <c r="AP48" s="5">
        <v>2955</v>
      </c>
      <c r="AQ48" s="5">
        <v>0</v>
      </c>
      <c r="AR48" s="5">
        <v>20317</v>
      </c>
      <c r="AS48" s="5">
        <v>0</v>
      </c>
      <c r="AT48" s="5">
        <v>0</v>
      </c>
      <c r="AU48" s="5">
        <v>28251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35266</v>
      </c>
      <c r="BK48" s="5">
        <v>21179</v>
      </c>
      <c r="BL48" s="5">
        <v>0</v>
      </c>
      <c r="BM48" s="5">
        <v>56445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252</v>
      </c>
      <c r="BY48" s="5">
        <v>0</v>
      </c>
      <c r="BZ48" s="5">
        <v>14345</v>
      </c>
      <c r="CA48" s="5">
        <v>0</v>
      </c>
      <c r="CB48" s="5">
        <v>3350</v>
      </c>
      <c r="CC48" s="5">
        <v>125101</v>
      </c>
      <c r="CD48" s="5">
        <v>0</v>
      </c>
      <c r="CE48" s="5">
        <v>143048</v>
      </c>
      <c r="CF48" s="5">
        <v>0</v>
      </c>
      <c r="CG48" s="5">
        <v>0</v>
      </c>
      <c r="CH48" s="5">
        <v>40977</v>
      </c>
      <c r="CI48" s="5">
        <v>56225</v>
      </c>
      <c r="CJ48" s="5">
        <v>0</v>
      </c>
      <c r="CK48" s="5">
        <v>0</v>
      </c>
      <c r="CL48" s="5">
        <v>89877</v>
      </c>
      <c r="CM48" s="5">
        <v>0</v>
      </c>
      <c r="CN48" s="5">
        <v>187079</v>
      </c>
      <c r="CO48" s="5">
        <v>0</v>
      </c>
      <c r="CP48" s="5">
        <v>0</v>
      </c>
      <c r="CQ48" s="5">
        <v>0</v>
      </c>
      <c r="CR48" s="5">
        <v>11824</v>
      </c>
      <c r="CS48" s="5">
        <v>1512</v>
      </c>
      <c r="CT48" s="5">
        <v>0</v>
      </c>
      <c r="CU48" s="5">
        <v>10412</v>
      </c>
      <c r="CV48" s="5">
        <v>0</v>
      </c>
      <c r="CW48" s="5">
        <v>23748</v>
      </c>
      <c r="CX48" s="5">
        <v>724</v>
      </c>
      <c r="CY48" s="5">
        <v>0</v>
      </c>
      <c r="CZ48" s="5">
        <v>0</v>
      </c>
      <c r="DA48" s="5">
        <v>0</v>
      </c>
      <c r="DB48" s="5">
        <v>0</v>
      </c>
      <c r="DC48" s="5">
        <v>564</v>
      </c>
      <c r="DD48" s="5">
        <v>7991</v>
      </c>
      <c r="DE48" s="5">
        <v>0</v>
      </c>
      <c r="DF48" s="5">
        <v>9279</v>
      </c>
      <c r="DG48" s="5">
        <v>0</v>
      </c>
      <c r="DH48" s="5">
        <v>0</v>
      </c>
      <c r="DI48" s="5">
        <v>0</v>
      </c>
      <c r="DJ48" s="5">
        <v>0</v>
      </c>
      <c r="DK48" s="5">
        <v>970</v>
      </c>
      <c r="DL48" s="5">
        <v>0</v>
      </c>
      <c r="DM48" s="5">
        <v>0</v>
      </c>
      <c r="DN48" s="5">
        <v>0</v>
      </c>
      <c r="DO48" s="5">
        <v>970</v>
      </c>
      <c r="DP48" s="5">
        <v>0</v>
      </c>
      <c r="DQ48" s="5">
        <v>0</v>
      </c>
      <c r="DR48" s="5">
        <v>0</v>
      </c>
      <c r="DS48" s="5">
        <v>0</v>
      </c>
      <c r="DT48" s="5">
        <v>0</v>
      </c>
      <c r="DU48" s="5">
        <v>0</v>
      </c>
      <c r="DV48" s="5">
        <v>391</v>
      </c>
      <c r="DW48" s="5">
        <v>0</v>
      </c>
      <c r="DX48" s="5">
        <v>391</v>
      </c>
      <c r="DY48" s="5">
        <v>0</v>
      </c>
      <c r="DZ48" s="5">
        <v>0</v>
      </c>
      <c r="EA48" s="5">
        <v>5130</v>
      </c>
      <c r="EB48" s="5">
        <v>5630</v>
      </c>
      <c r="EC48" s="5">
        <v>0</v>
      </c>
      <c r="ED48" s="5">
        <v>0</v>
      </c>
      <c r="EE48" s="5">
        <v>969</v>
      </c>
      <c r="EF48" s="5">
        <v>0</v>
      </c>
      <c r="EG48" s="5">
        <v>11729</v>
      </c>
      <c r="EH48" s="6">
        <f t="shared" si="0"/>
        <v>4288308</v>
      </c>
    </row>
    <row r="49" spans="1:138">
      <c r="A49" s="2">
        <v>70</v>
      </c>
      <c r="B49" s="3" t="s">
        <v>99</v>
      </c>
      <c r="C49" s="5">
        <v>92250</v>
      </c>
      <c r="D49" s="5">
        <v>530637</v>
      </c>
      <c r="E49" s="5">
        <v>1129695</v>
      </c>
      <c r="F49" s="5">
        <v>1636673</v>
      </c>
      <c r="G49" s="5">
        <v>794062</v>
      </c>
      <c r="H49" s="5">
        <v>4230914</v>
      </c>
      <c r="I49" s="5">
        <v>7914214</v>
      </c>
      <c r="J49" s="5">
        <v>334830</v>
      </c>
      <c r="K49" s="5">
        <v>16663275</v>
      </c>
      <c r="L49" s="5">
        <v>279815</v>
      </c>
      <c r="M49" s="5">
        <v>43991</v>
      </c>
      <c r="N49" s="5">
        <v>623245</v>
      </c>
      <c r="O49" s="5">
        <v>580637</v>
      </c>
      <c r="P49" s="5">
        <v>1058845</v>
      </c>
      <c r="Q49" s="5">
        <v>1586837</v>
      </c>
      <c r="R49" s="5">
        <v>5327733</v>
      </c>
      <c r="S49" s="5">
        <v>142566</v>
      </c>
      <c r="T49" s="5">
        <v>9643669</v>
      </c>
      <c r="U49" s="5">
        <v>322499</v>
      </c>
      <c r="V49" s="5">
        <v>122968</v>
      </c>
      <c r="W49" s="5">
        <v>742932</v>
      </c>
      <c r="X49" s="5">
        <v>459632</v>
      </c>
      <c r="Y49" s="5">
        <v>1414560</v>
      </c>
      <c r="Z49" s="5">
        <v>2273901</v>
      </c>
      <c r="AA49" s="5">
        <v>5972837</v>
      </c>
      <c r="AB49" s="5">
        <v>24353</v>
      </c>
      <c r="AC49" s="5">
        <v>11333682</v>
      </c>
      <c r="AD49" s="5">
        <v>15252</v>
      </c>
      <c r="AE49" s="5">
        <v>8167</v>
      </c>
      <c r="AF49" s="5">
        <v>192826</v>
      </c>
      <c r="AG49" s="5">
        <v>408708</v>
      </c>
      <c r="AH49" s="5">
        <v>129414</v>
      </c>
      <c r="AI49" s="5">
        <v>401470</v>
      </c>
      <c r="AJ49" s="5">
        <v>955264</v>
      </c>
      <c r="AK49" s="5">
        <v>10410</v>
      </c>
      <c r="AL49" s="5">
        <v>2121511</v>
      </c>
      <c r="AM49" s="5">
        <v>0</v>
      </c>
      <c r="AN49" s="5">
        <v>13950</v>
      </c>
      <c r="AO49" s="5">
        <v>10842</v>
      </c>
      <c r="AP49" s="5">
        <v>15143</v>
      </c>
      <c r="AQ49" s="5">
        <v>20722</v>
      </c>
      <c r="AR49" s="5">
        <v>65461</v>
      </c>
      <c r="AS49" s="5">
        <v>117502</v>
      </c>
      <c r="AT49" s="5">
        <v>28773</v>
      </c>
      <c r="AU49" s="5">
        <v>272393</v>
      </c>
      <c r="AV49" s="5">
        <v>1802</v>
      </c>
      <c r="AW49" s="5">
        <v>7262</v>
      </c>
      <c r="AX49" s="5">
        <v>17545</v>
      </c>
      <c r="AY49" s="5">
        <v>13276</v>
      </c>
      <c r="AZ49" s="5">
        <v>14244</v>
      </c>
      <c r="BA49" s="5">
        <v>43704</v>
      </c>
      <c r="BB49" s="5">
        <v>130527</v>
      </c>
      <c r="BC49" s="5">
        <v>0</v>
      </c>
      <c r="BD49" s="5">
        <v>228360</v>
      </c>
      <c r="BE49" s="5">
        <v>24951</v>
      </c>
      <c r="BF49" s="5">
        <v>2658</v>
      </c>
      <c r="BG49" s="5">
        <v>33041</v>
      </c>
      <c r="BH49" s="5">
        <v>22347</v>
      </c>
      <c r="BI49" s="5">
        <v>12561</v>
      </c>
      <c r="BJ49" s="5">
        <v>178891</v>
      </c>
      <c r="BK49" s="5">
        <v>151941</v>
      </c>
      <c r="BL49" s="5">
        <v>0</v>
      </c>
      <c r="BM49" s="5">
        <v>426390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2248</v>
      </c>
      <c r="BY49" s="5">
        <v>21982</v>
      </c>
      <c r="BZ49" s="5">
        <v>34623</v>
      </c>
      <c r="CA49" s="5">
        <v>40301</v>
      </c>
      <c r="CB49" s="5">
        <v>77654</v>
      </c>
      <c r="CC49" s="5">
        <v>223730</v>
      </c>
      <c r="CD49" s="5">
        <v>0</v>
      </c>
      <c r="CE49" s="5">
        <v>400538</v>
      </c>
      <c r="CF49" s="5">
        <v>20635</v>
      </c>
      <c r="CG49" s="5">
        <v>4090</v>
      </c>
      <c r="CH49" s="5">
        <v>72592</v>
      </c>
      <c r="CI49" s="5">
        <v>95876</v>
      </c>
      <c r="CJ49" s="5">
        <v>287259</v>
      </c>
      <c r="CK49" s="5">
        <v>167442</v>
      </c>
      <c r="CL49" s="5">
        <v>457241</v>
      </c>
      <c r="CM49" s="5">
        <v>857</v>
      </c>
      <c r="CN49" s="5">
        <v>1105992</v>
      </c>
      <c r="CO49" s="5">
        <v>0</v>
      </c>
      <c r="CP49" s="5">
        <v>0</v>
      </c>
      <c r="CQ49" s="5">
        <v>9320</v>
      </c>
      <c r="CR49" s="5">
        <v>18840</v>
      </c>
      <c r="CS49" s="5">
        <v>7702</v>
      </c>
      <c r="CT49" s="5">
        <v>29242</v>
      </c>
      <c r="CU49" s="5">
        <v>32102</v>
      </c>
      <c r="CV49" s="5">
        <v>0</v>
      </c>
      <c r="CW49" s="5">
        <v>97206</v>
      </c>
      <c r="CX49" s="5">
        <v>728</v>
      </c>
      <c r="CY49" s="5">
        <v>0</v>
      </c>
      <c r="CZ49" s="5">
        <v>32047</v>
      </c>
      <c r="DA49" s="5">
        <v>30323</v>
      </c>
      <c r="DB49" s="5">
        <v>63307</v>
      </c>
      <c r="DC49" s="5">
        <v>60261</v>
      </c>
      <c r="DD49" s="5">
        <v>200626</v>
      </c>
      <c r="DE49" s="5">
        <v>173</v>
      </c>
      <c r="DF49" s="5">
        <v>387465</v>
      </c>
      <c r="DG49" s="5">
        <v>2321</v>
      </c>
      <c r="DH49" s="5">
        <v>15627</v>
      </c>
      <c r="DI49" s="5">
        <v>0</v>
      </c>
      <c r="DJ49" s="5">
        <v>0</v>
      </c>
      <c r="DK49" s="5">
        <v>37122</v>
      </c>
      <c r="DL49" s="5">
        <v>0</v>
      </c>
      <c r="DM49" s="5">
        <v>0</v>
      </c>
      <c r="DN49" s="5">
        <v>0</v>
      </c>
      <c r="DO49" s="5">
        <v>55070</v>
      </c>
      <c r="DP49" s="5">
        <v>0</v>
      </c>
      <c r="DQ49" s="5">
        <v>0</v>
      </c>
      <c r="DR49" s="5">
        <v>0</v>
      </c>
      <c r="DS49" s="5">
        <v>0</v>
      </c>
      <c r="DT49" s="5">
        <v>5966</v>
      </c>
      <c r="DU49" s="5">
        <v>0</v>
      </c>
      <c r="DV49" s="5">
        <v>391</v>
      </c>
      <c r="DW49" s="5">
        <v>0</v>
      </c>
      <c r="DX49" s="5">
        <v>6357</v>
      </c>
      <c r="DY49" s="5">
        <v>663</v>
      </c>
      <c r="DZ49" s="5">
        <v>1285</v>
      </c>
      <c r="EA49" s="5">
        <v>7744</v>
      </c>
      <c r="EB49" s="5">
        <v>25353</v>
      </c>
      <c r="EC49" s="5">
        <v>4907</v>
      </c>
      <c r="ED49" s="5">
        <v>78982</v>
      </c>
      <c r="EE49" s="5">
        <v>48435</v>
      </c>
      <c r="EF49" s="5">
        <v>0</v>
      </c>
      <c r="EG49" s="5">
        <v>167369</v>
      </c>
      <c r="EH49" s="6">
        <f t="shared" si="0"/>
        <v>42909277</v>
      </c>
    </row>
    <row r="50" spans="1:138">
      <c r="A50" s="85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8"/>
    </row>
    <row r="51" spans="1:138">
      <c r="A51" s="8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8"/>
    </row>
    <row r="52" spans="1:138">
      <c r="A52" s="85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8"/>
    </row>
    <row r="53" spans="1:138">
      <c r="A53" s="29" t="s">
        <v>0</v>
      </c>
      <c r="B53" s="89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83"/>
    </row>
    <row r="54" spans="1:138">
      <c r="A54" s="96" t="s">
        <v>100</v>
      </c>
      <c r="B54" s="96"/>
      <c r="C54" s="95" t="s">
        <v>2</v>
      </c>
      <c r="D54" s="95"/>
      <c r="E54" s="95"/>
      <c r="F54" s="95"/>
      <c r="G54" s="95"/>
      <c r="H54" s="95"/>
      <c r="I54" s="95"/>
      <c r="J54" s="95"/>
      <c r="K54" s="95"/>
      <c r="L54" s="95" t="s">
        <v>3</v>
      </c>
      <c r="M54" s="95"/>
      <c r="N54" s="95"/>
      <c r="O54" s="95"/>
      <c r="P54" s="95"/>
      <c r="Q54" s="95"/>
      <c r="R54" s="95"/>
      <c r="S54" s="95"/>
      <c r="T54" s="95"/>
      <c r="U54" s="95" t="s">
        <v>4</v>
      </c>
      <c r="V54" s="95"/>
      <c r="W54" s="95"/>
      <c r="X54" s="95"/>
      <c r="Y54" s="95"/>
      <c r="Z54" s="95"/>
      <c r="AA54" s="95"/>
      <c r="AB54" s="95"/>
      <c r="AC54" s="95"/>
      <c r="AD54" s="95" t="s">
        <v>5</v>
      </c>
      <c r="AE54" s="95"/>
      <c r="AF54" s="95"/>
      <c r="AG54" s="95"/>
      <c r="AH54" s="95"/>
      <c r="AI54" s="95"/>
      <c r="AJ54" s="95"/>
      <c r="AK54" s="95"/>
      <c r="AL54" s="95"/>
      <c r="AM54" s="95" t="s">
        <v>6</v>
      </c>
      <c r="AN54" s="95"/>
      <c r="AO54" s="95"/>
      <c r="AP54" s="95"/>
      <c r="AQ54" s="95"/>
      <c r="AR54" s="95"/>
      <c r="AS54" s="95"/>
      <c r="AT54" s="95"/>
      <c r="AU54" s="95"/>
      <c r="AV54" s="95" t="s">
        <v>7</v>
      </c>
      <c r="AW54" s="95"/>
      <c r="AX54" s="95"/>
      <c r="AY54" s="95"/>
      <c r="AZ54" s="95"/>
      <c r="BA54" s="95"/>
      <c r="BB54" s="95"/>
      <c r="BC54" s="95"/>
      <c r="BD54" s="95"/>
      <c r="BE54" s="95" t="s">
        <v>8</v>
      </c>
      <c r="BF54" s="95"/>
      <c r="BG54" s="95"/>
      <c r="BH54" s="95"/>
      <c r="BI54" s="95"/>
      <c r="BJ54" s="95"/>
      <c r="BK54" s="95"/>
      <c r="BL54" s="95"/>
      <c r="BM54" s="95"/>
      <c r="BN54" s="95" t="s">
        <v>9</v>
      </c>
      <c r="BO54" s="95"/>
      <c r="BP54" s="95"/>
      <c r="BQ54" s="95"/>
      <c r="BR54" s="95"/>
      <c r="BS54" s="95"/>
      <c r="BT54" s="95"/>
      <c r="BU54" s="95"/>
      <c r="BV54" s="95"/>
      <c r="BW54" s="95" t="s">
        <v>10</v>
      </c>
      <c r="BX54" s="95"/>
      <c r="BY54" s="95"/>
      <c r="BZ54" s="95"/>
      <c r="CA54" s="95"/>
      <c r="CB54" s="95"/>
      <c r="CC54" s="95"/>
      <c r="CD54" s="95"/>
      <c r="CE54" s="95"/>
      <c r="CF54" s="95" t="s">
        <v>11</v>
      </c>
      <c r="CG54" s="95"/>
      <c r="CH54" s="95"/>
      <c r="CI54" s="95"/>
      <c r="CJ54" s="95"/>
      <c r="CK54" s="95"/>
      <c r="CL54" s="95"/>
      <c r="CM54" s="95"/>
      <c r="CN54" s="95"/>
      <c r="CO54" s="95" t="s">
        <v>12</v>
      </c>
      <c r="CP54" s="95"/>
      <c r="CQ54" s="95"/>
      <c r="CR54" s="95"/>
      <c r="CS54" s="95"/>
      <c r="CT54" s="95"/>
      <c r="CU54" s="95"/>
      <c r="CV54" s="95"/>
      <c r="CW54" s="95"/>
      <c r="CX54" s="95" t="s">
        <v>13</v>
      </c>
      <c r="CY54" s="95"/>
      <c r="CZ54" s="95"/>
      <c r="DA54" s="95"/>
      <c r="DB54" s="95"/>
      <c r="DC54" s="95"/>
      <c r="DD54" s="95"/>
      <c r="DE54" s="95"/>
      <c r="DF54" s="95"/>
      <c r="DG54" s="95" t="s">
        <v>14</v>
      </c>
      <c r="DH54" s="95"/>
      <c r="DI54" s="95"/>
      <c r="DJ54" s="95"/>
      <c r="DK54" s="95"/>
      <c r="DL54" s="95"/>
      <c r="DM54" s="95"/>
      <c r="DN54" s="95"/>
      <c r="DO54" s="95"/>
      <c r="DP54" s="95" t="s">
        <v>15</v>
      </c>
      <c r="DQ54" s="95"/>
      <c r="DR54" s="95"/>
      <c r="DS54" s="95"/>
      <c r="DT54" s="95"/>
      <c r="DU54" s="95"/>
      <c r="DV54" s="95"/>
      <c r="DW54" s="95"/>
      <c r="DX54" s="95"/>
      <c r="DY54" s="95" t="s">
        <v>16</v>
      </c>
      <c r="DZ54" s="95"/>
      <c r="EA54" s="95"/>
      <c r="EB54" s="95"/>
      <c r="EC54" s="95"/>
      <c r="ED54" s="95"/>
      <c r="EE54" s="95"/>
      <c r="EF54" s="95"/>
      <c r="EG54" s="95"/>
      <c r="EH54" s="70" t="s">
        <v>257</v>
      </c>
    </row>
    <row r="55" spans="1:138" s="77" customFormat="1" ht="29.25">
      <c r="A55" s="96"/>
      <c r="B55" s="96"/>
      <c r="C55" s="71" t="s">
        <v>17</v>
      </c>
      <c r="D55" s="71" t="s">
        <v>18</v>
      </c>
      <c r="E55" s="71" t="s">
        <v>19</v>
      </c>
      <c r="F55" s="71" t="s">
        <v>20</v>
      </c>
      <c r="G55" s="71" t="s">
        <v>21</v>
      </c>
      <c r="H55" s="71" t="s">
        <v>22</v>
      </c>
      <c r="I55" s="71" t="s">
        <v>23</v>
      </c>
      <c r="J55" s="71" t="s">
        <v>24</v>
      </c>
      <c r="K55" s="71" t="s">
        <v>25</v>
      </c>
      <c r="L55" s="71" t="s">
        <v>17</v>
      </c>
      <c r="M55" s="71" t="s">
        <v>18</v>
      </c>
      <c r="N55" s="71" t="s">
        <v>19</v>
      </c>
      <c r="O55" s="71" t="s">
        <v>20</v>
      </c>
      <c r="P55" s="71" t="s">
        <v>21</v>
      </c>
      <c r="Q55" s="71" t="s">
        <v>22</v>
      </c>
      <c r="R55" s="71" t="s">
        <v>23</v>
      </c>
      <c r="S55" s="71" t="s">
        <v>24</v>
      </c>
      <c r="T55" s="71" t="s">
        <v>25</v>
      </c>
      <c r="U55" s="71" t="s">
        <v>17</v>
      </c>
      <c r="V55" s="71" t="s">
        <v>18</v>
      </c>
      <c r="W55" s="71" t="s">
        <v>19</v>
      </c>
      <c r="X55" s="71" t="s">
        <v>20</v>
      </c>
      <c r="Y55" s="71" t="s">
        <v>21</v>
      </c>
      <c r="Z55" s="71" t="s">
        <v>22</v>
      </c>
      <c r="AA55" s="71" t="s">
        <v>23</v>
      </c>
      <c r="AB55" s="71" t="s">
        <v>24</v>
      </c>
      <c r="AC55" s="71" t="s">
        <v>25</v>
      </c>
      <c r="AD55" s="71" t="s">
        <v>17</v>
      </c>
      <c r="AE55" s="71" t="s">
        <v>18</v>
      </c>
      <c r="AF55" s="71" t="s">
        <v>19</v>
      </c>
      <c r="AG55" s="71" t="s">
        <v>20</v>
      </c>
      <c r="AH55" s="71" t="s">
        <v>21</v>
      </c>
      <c r="AI55" s="71" t="s">
        <v>22</v>
      </c>
      <c r="AJ55" s="71" t="s">
        <v>23</v>
      </c>
      <c r="AK55" s="71" t="s">
        <v>24</v>
      </c>
      <c r="AL55" s="71" t="s">
        <v>25</v>
      </c>
      <c r="AM55" s="71" t="s">
        <v>17</v>
      </c>
      <c r="AN55" s="71" t="s">
        <v>18</v>
      </c>
      <c r="AO55" s="71" t="s">
        <v>19</v>
      </c>
      <c r="AP55" s="71" t="s">
        <v>20</v>
      </c>
      <c r="AQ55" s="71" t="s">
        <v>21</v>
      </c>
      <c r="AR55" s="71" t="s">
        <v>22</v>
      </c>
      <c r="AS55" s="71" t="s">
        <v>23</v>
      </c>
      <c r="AT55" s="71" t="s">
        <v>24</v>
      </c>
      <c r="AU55" s="71" t="s">
        <v>25</v>
      </c>
      <c r="AV55" s="71" t="s">
        <v>17</v>
      </c>
      <c r="AW55" s="71" t="s">
        <v>18</v>
      </c>
      <c r="AX55" s="71" t="s">
        <v>19</v>
      </c>
      <c r="AY55" s="71" t="s">
        <v>20</v>
      </c>
      <c r="AZ55" s="71" t="s">
        <v>21</v>
      </c>
      <c r="BA55" s="71" t="s">
        <v>22</v>
      </c>
      <c r="BB55" s="71" t="s">
        <v>23</v>
      </c>
      <c r="BC55" s="71" t="s">
        <v>24</v>
      </c>
      <c r="BD55" s="71" t="s">
        <v>25</v>
      </c>
      <c r="BE55" s="71" t="s">
        <v>17</v>
      </c>
      <c r="BF55" s="71" t="s">
        <v>18</v>
      </c>
      <c r="BG55" s="71" t="s">
        <v>19</v>
      </c>
      <c r="BH55" s="71" t="s">
        <v>20</v>
      </c>
      <c r="BI55" s="71" t="s">
        <v>21</v>
      </c>
      <c r="BJ55" s="71" t="s">
        <v>22</v>
      </c>
      <c r="BK55" s="71" t="s">
        <v>23</v>
      </c>
      <c r="BL55" s="71" t="s">
        <v>24</v>
      </c>
      <c r="BM55" s="71" t="s">
        <v>25</v>
      </c>
      <c r="BN55" s="71" t="s">
        <v>17</v>
      </c>
      <c r="BO55" s="71" t="s">
        <v>18</v>
      </c>
      <c r="BP55" s="71" t="s">
        <v>19</v>
      </c>
      <c r="BQ55" s="71" t="s">
        <v>20</v>
      </c>
      <c r="BR55" s="71" t="s">
        <v>21</v>
      </c>
      <c r="BS55" s="71" t="s">
        <v>22</v>
      </c>
      <c r="BT55" s="71" t="s">
        <v>23</v>
      </c>
      <c r="BU55" s="71" t="s">
        <v>24</v>
      </c>
      <c r="BV55" s="71" t="s">
        <v>25</v>
      </c>
      <c r="BW55" s="71" t="s">
        <v>17</v>
      </c>
      <c r="BX55" s="71" t="s">
        <v>18</v>
      </c>
      <c r="BY55" s="71" t="s">
        <v>19</v>
      </c>
      <c r="BZ55" s="71" t="s">
        <v>20</v>
      </c>
      <c r="CA55" s="71" t="s">
        <v>21</v>
      </c>
      <c r="CB55" s="71" t="s">
        <v>22</v>
      </c>
      <c r="CC55" s="71" t="s">
        <v>23</v>
      </c>
      <c r="CD55" s="71" t="s">
        <v>24</v>
      </c>
      <c r="CE55" s="71" t="s">
        <v>25</v>
      </c>
      <c r="CF55" s="71" t="s">
        <v>17</v>
      </c>
      <c r="CG55" s="71" t="s">
        <v>18</v>
      </c>
      <c r="CH55" s="71" t="s">
        <v>19</v>
      </c>
      <c r="CI55" s="71" t="s">
        <v>20</v>
      </c>
      <c r="CJ55" s="71" t="s">
        <v>21</v>
      </c>
      <c r="CK55" s="71" t="s">
        <v>22</v>
      </c>
      <c r="CL55" s="71" t="s">
        <v>23</v>
      </c>
      <c r="CM55" s="71" t="s">
        <v>24</v>
      </c>
      <c r="CN55" s="71" t="s">
        <v>25</v>
      </c>
      <c r="CO55" s="71" t="s">
        <v>17</v>
      </c>
      <c r="CP55" s="71" t="s">
        <v>18</v>
      </c>
      <c r="CQ55" s="71" t="s">
        <v>19</v>
      </c>
      <c r="CR55" s="71" t="s">
        <v>20</v>
      </c>
      <c r="CS55" s="71" t="s">
        <v>21</v>
      </c>
      <c r="CT55" s="71" t="s">
        <v>22</v>
      </c>
      <c r="CU55" s="71" t="s">
        <v>23</v>
      </c>
      <c r="CV55" s="71" t="s">
        <v>24</v>
      </c>
      <c r="CW55" s="71" t="s">
        <v>25</v>
      </c>
      <c r="CX55" s="71" t="s">
        <v>17</v>
      </c>
      <c r="CY55" s="71" t="s">
        <v>18</v>
      </c>
      <c r="CZ55" s="71" t="s">
        <v>19</v>
      </c>
      <c r="DA55" s="71" t="s">
        <v>20</v>
      </c>
      <c r="DB55" s="71" t="s">
        <v>21</v>
      </c>
      <c r="DC55" s="71" t="s">
        <v>22</v>
      </c>
      <c r="DD55" s="71" t="s">
        <v>23</v>
      </c>
      <c r="DE55" s="71" t="s">
        <v>24</v>
      </c>
      <c r="DF55" s="71" t="s">
        <v>25</v>
      </c>
      <c r="DG55" s="71" t="s">
        <v>17</v>
      </c>
      <c r="DH55" s="71" t="s">
        <v>18</v>
      </c>
      <c r="DI55" s="71" t="s">
        <v>19</v>
      </c>
      <c r="DJ55" s="71" t="s">
        <v>20</v>
      </c>
      <c r="DK55" s="71" t="s">
        <v>21</v>
      </c>
      <c r="DL55" s="71" t="s">
        <v>22</v>
      </c>
      <c r="DM55" s="71" t="s">
        <v>23</v>
      </c>
      <c r="DN55" s="71" t="s">
        <v>24</v>
      </c>
      <c r="DO55" s="71" t="s">
        <v>25</v>
      </c>
      <c r="DP55" s="71" t="s">
        <v>17</v>
      </c>
      <c r="DQ55" s="71" t="s">
        <v>18</v>
      </c>
      <c r="DR55" s="71" t="s">
        <v>19</v>
      </c>
      <c r="DS55" s="71" t="s">
        <v>20</v>
      </c>
      <c r="DT55" s="71" t="s">
        <v>21</v>
      </c>
      <c r="DU55" s="71" t="s">
        <v>22</v>
      </c>
      <c r="DV55" s="71" t="s">
        <v>23</v>
      </c>
      <c r="DW55" s="71" t="s">
        <v>24</v>
      </c>
      <c r="DX55" s="71" t="s">
        <v>25</v>
      </c>
      <c r="DY55" s="71" t="s">
        <v>17</v>
      </c>
      <c r="DZ55" s="71" t="s">
        <v>18</v>
      </c>
      <c r="EA55" s="71" t="s">
        <v>19</v>
      </c>
      <c r="EB55" s="71" t="s">
        <v>20</v>
      </c>
      <c r="EC55" s="71" t="s">
        <v>21</v>
      </c>
      <c r="ED55" s="71" t="s">
        <v>22</v>
      </c>
      <c r="EE55" s="71" t="s">
        <v>23</v>
      </c>
      <c r="EF55" s="71" t="s">
        <v>24</v>
      </c>
      <c r="EG55" s="71" t="s">
        <v>25</v>
      </c>
      <c r="EH55" s="71" t="s">
        <v>458</v>
      </c>
    </row>
    <row r="56" spans="1:138">
      <c r="A56" s="96"/>
      <c r="B56" s="96"/>
      <c r="C56" s="71" t="s">
        <v>26</v>
      </c>
      <c r="D56" s="71" t="s">
        <v>26</v>
      </c>
      <c r="E56" s="71" t="s">
        <v>26</v>
      </c>
      <c r="F56" s="71" t="s">
        <v>26</v>
      </c>
      <c r="G56" s="71" t="s">
        <v>26</v>
      </c>
      <c r="H56" s="71" t="s">
        <v>26</v>
      </c>
      <c r="I56" s="71" t="s">
        <v>26</v>
      </c>
      <c r="J56" s="71" t="s">
        <v>26</v>
      </c>
      <c r="K56" s="71" t="s">
        <v>26</v>
      </c>
      <c r="L56" s="71" t="s">
        <v>26</v>
      </c>
      <c r="M56" s="71" t="s">
        <v>26</v>
      </c>
      <c r="N56" s="71" t="s">
        <v>26</v>
      </c>
      <c r="O56" s="71" t="s">
        <v>26</v>
      </c>
      <c r="P56" s="71" t="s">
        <v>26</v>
      </c>
      <c r="Q56" s="71" t="s">
        <v>26</v>
      </c>
      <c r="R56" s="71" t="s">
        <v>26</v>
      </c>
      <c r="S56" s="71" t="s">
        <v>26</v>
      </c>
      <c r="T56" s="71" t="s">
        <v>26</v>
      </c>
      <c r="U56" s="71" t="s">
        <v>26</v>
      </c>
      <c r="V56" s="71" t="s">
        <v>26</v>
      </c>
      <c r="W56" s="71" t="s">
        <v>26</v>
      </c>
      <c r="X56" s="71" t="s">
        <v>26</v>
      </c>
      <c r="Y56" s="71" t="s">
        <v>26</v>
      </c>
      <c r="Z56" s="71" t="s">
        <v>26</v>
      </c>
      <c r="AA56" s="71" t="s">
        <v>26</v>
      </c>
      <c r="AB56" s="71" t="s">
        <v>26</v>
      </c>
      <c r="AC56" s="71" t="s">
        <v>26</v>
      </c>
      <c r="AD56" s="71" t="s">
        <v>26</v>
      </c>
      <c r="AE56" s="71" t="s">
        <v>26</v>
      </c>
      <c r="AF56" s="71" t="s">
        <v>26</v>
      </c>
      <c r="AG56" s="71" t="s">
        <v>26</v>
      </c>
      <c r="AH56" s="71" t="s">
        <v>26</v>
      </c>
      <c r="AI56" s="71" t="s">
        <v>26</v>
      </c>
      <c r="AJ56" s="71" t="s">
        <v>26</v>
      </c>
      <c r="AK56" s="71" t="s">
        <v>26</v>
      </c>
      <c r="AL56" s="71" t="s">
        <v>26</v>
      </c>
      <c r="AM56" s="71" t="s">
        <v>26</v>
      </c>
      <c r="AN56" s="71" t="s">
        <v>26</v>
      </c>
      <c r="AO56" s="71" t="s">
        <v>26</v>
      </c>
      <c r="AP56" s="71" t="s">
        <v>26</v>
      </c>
      <c r="AQ56" s="71" t="s">
        <v>26</v>
      </c>
      <c r="AR56" s="71" t="s">
        <v>26</v>
      </c>
      <c r="AS56" s="71" t="s">
        <v>26</v>
      </c>
      <c r="AT56" s="71" t="s">
        <v>26</v>
      </c>
      <c r="AU56" s="71" t="s">
        <v>26</v>
      </c>
      <c r="AV56" s="71" t="s">
        <v>26</v>
      </c>
      <c r="AW56" s="71" t="s">
        <v>26</v>
      </c>
      <c r="AX56" s="71" t="s">
        <v>26</v>
      </c>
      <c r="AY56" s="71" t="s">
        <v>26</v>
      </c>
      <c r="AZ56" s="71" t="s">
        <v>26</v>
      </c>
      <c r="BA56" s="71" t="s">
        <v>26</v>
      </c>
      <c r="BB56" s="71" t="s">
        <v>26</v>
      </c>
      <c r="BC56" s="71" t="s">
        <v>26</v>
      </c>
      <c r="BD56" s="71" t="s">
        <v>26</v>
      </c>
      <c r="BE56" s="71" t="s">
        <v>26</v>
      </c>
      <c r="BF56" s="71" t="s">
        <v>26</v>
      </c>
      <c r="BG56" s="71" t="s">
        <v>26</v>
      </c>
      <c r="BH56" s="71" t="s">
        <v>26</v>
      </c>
      <c r="BI56" s="71" t="s">
        <v>26</v>
      </c>
      <c r="BJ56" s="71" t="s">
        <v>26</v>
      </c>
      <c r="BK56" s="71" t="s">
        <v>26</v>
      </c>
      <c r="BL56" s="71" t="s">
        <v>26</v>
      </c>
      <c r="BM56" s="71" t="s">
        <v>26</v>
      </c>
      <c r="BN56" s="71" t="s">
        <v>26</v>
      </c>
      <c r="BO56" s="71" t="s">
        <v>26</v>
      </c>
      <c r="BP56" s="71" t="s">
        <v>26</v>
      </c>
      <c r="BQ56" s="71" t="s">
        <v>26</v>
      </c>
      <c r="BR56" s="71" t="s">
        <v>26</v>
      </c>
      <c r="BS56" s="71" t="s">
        <v>26</v>
      </c>
      <c r="BT56" s="71" t="s">
        <v>26</v>
      </c>
      <c r="BU56" s="71" t="s">
        <v>26</v>
      </c>
      <c r="BV56" s="71" t="s">
        <v>26</v>
      </c>
      <c r="BW56" s="71" t="s">
        <v>26</v>
      </c>
      <c r="BX56" s="71" t="s">
        <v>26</v>
      </c>
      <c r="BY56" s="71" t="s">
        <v>26</v>
      </c>
      <c r="BZ56" s="71" t="s">
        <v>26</v>
      </c>
      <c r="CA56" s="71" t="s">
        <v>26</v>
      </c>
      <c r="CB56" s="71" t="s">
        <v>26</v>
      </c>
      <c r="CC56" s="71" t="s">
        <v>26</v>
      </c>
      <c r="CD56" s="71" t="s">
        <v>26</v>
      </c>
      <c r="CE56" s="71" t="s">
        <v>26</v>
      </c>
      <c r="CF56" s="71" t="s">
        <v>26</v>
      </c>
      <c r="CG56" s="71" t="s">
        <v>26</v>
      </c>
      <c r="CH56" s="71" t="s">
        <v>26</v>
      </c>
      <c r="CI56" s="71" t="s">
        <v>26</v>
      </c>
      <c r="CJ56" s="71" t="s">
        <v>26</v>
      </c>
      <c r="CK56" s="71" t="s">
        <v>26</v>
      </c>
      <c r="CL56" s="71" t="s">
        <v>26</v>
      </c>
      <c r="CM56" s="71" t="s">
        <v>26</v>
      </c>
      <c r="CN56" s="71" t="s">
        <v>26</v>
      </c>
      <c r="CO56" s="71" t="s">
        <v>26</v>
      </c>
      <c r="CP56" s="71" t="s">
        <v>26</v>
      </c>
      <c r="CQ56" s="71" t="s">
        <v>26</v>
      </c>
      <c r="CR56" s="71" t="s">
        <v>26</v>
      </c>
      <c r="CS56" s="71" t="s">
        <v>26</v>
      </c>
      <c r="CT56" s="71" t="s">
        <v>26</v>
      </c>
      <c r="CU56" s="71" t="s">
        <v>26</v>
      </c>
      <c r="CV56" s="71" t="s">
        <v>26</v>
      </c>
      <c r="CW56" s="71" t="s">
        <v>26</v>
      </c>
      <c r="CX56" s="71" t="s">
        <v>26</v>
      </c>
      <c r="CY56" s="71" t="s">
        <v>26</v>
      </c>
      <c r="CZ56" s="71" t="s">
        <v>26</v>
      </c>
      <c r="DA56" s="71" t="s">
        <v>26</v>
      </c>
      <c r="DB56" s="71" t="s">
        <v>26</v>
      </c>
      <c r="DC56" s="71" t="s">
        <v>26</v>
      </c>
      <c r="DD56" s="71" t="s">
        <v>26</v>
      </c>
      <c r="DE56" s="71" t="s">
        <v>26</v>
      </c>
      <c r="DF56" s="71" t="s">
        <v>26</v>
      </c>
      <c r="DG56" s="71" t="s">
        <v>26</v>
      </c>
      <c r="DH56" s="71" t="s">
        <v>26</v>
      </c>
      <c r="DI56" s="71" t="s">
        <v>26</v>
      </c>
      <c r="DJ56" s="71" t="s">
        <v>26</v>
      </c>
      <c r="DK56" s="71" t="s">
        <v>26</v>
      </c>
      <c r="DL56" s="71" t="s">
        <v>26</v>
      </c>
      <c r="DM56" s="71" t="s">
        <v>26</v>
      </c>
      <c r="DN56" s="71" t="s">
        <v>26</v>
      </c>
      <c r="DO56" s="71" t="s">
        <v>26</v>
      </c>
      <c r="DP56" s="71" t="s">
        <v>26</v>
      </c>
      <c r="DQ56" s="71" t="s">
        <v>26</v>
      </c>
      <c r="DR56" s="71" t="s">
        <v>26</v>
      </c>
      <c r="DS56" s="71" t="s">
        <v>26</v>
      </c>
      <c r="DT56" s="71" t="s">
        <v>26</v>
      </c>
      <c r="DU56" s="71" t="s">
        <v>26</v>
      </c>
      <c r="DV56" s="71" t="s">
        <v>26</v>
      </c>
      <c r="DW56" s="71" t="s">
        <v>26</v>
      </c>
      <c r="DX56" s="71" t="s">
        <v>26</v>
      </c>
      <c r="DY56" s="71" t="s">
        <v>26</v>
      </c>
      <c r="DZ56" s="71" t="s">
        <v>26</v>
      </c>
      <c r="EA56" s="71" t="s">
        <v>26</v>
      </c>
      <c r="EB56" s="71" t="s">
        <v>26</v>
      </c>
      <c r="EC56" s="71" t="s">
        <v>26</v>
      </c>
      <c r="ED56" s="71" t="s">
        <v>26</v>
      </c>
      <c r="EE56" s="71" t="s">
        <v>26</v>
      </c>
      <c r="EF56" s="71" t="s">
        <v>26</v>
      </c>
      <c r="EG56" s="71" t="s">
        <v>26</v>
      </c>
      <c r="EH56" s="71" t="s">
        <v>26</v>
      </c>
    </row>
    <row r="57" spans="1:138">
      <c r="A57" s="19">
        <v>71</v>
      </c>
      <c r="B57" s="20" t="s">
        <v>101</v>
      </c>
      <c r="C57" s="21"/>
      <c r="D57" s="21"/>
      <c r="E57" s="21"/>
      <c r="F57" s="21"/>
      <c r="G57" s="21"/>
      <c r="H57" s="21"/>
      <c r="I57" s="21"/>
      <c r="J57" s="21"/>
      <c r="K57" s="20"/>
      <c r="L57" s="21"/>
      <c r="M57" s="21"/>
      <c r="N57" s="21"/>
      <c r="O57" s="21"/>
      <c r="P57" s="21"/>
      <c r="Q57" s="21"/>
      <c r="R57" s="21"/>
      <c r="S57" s="21"/>
      <c r="T57" s="20"/>
      <c r="U57" s="21"/>
      <c r="V57" s="21"/>
      <c r="W57" s="21"/>
      <c r="X57" s="21"/>
      <c r="Y57" s="21"/>
      <c r="Z57" s="21"/>
      <c r="AA57" s="21"/>
      <c r="AB57" s="21"/>
      <c r="AC57" s="20"/>
      <c r="AD57" s="21"/>
      <c r="AE57" s="21"/>
      <c r="AF57" s="21"/>
      <c r="AG57" s="21"/>
      <c r="AH57" s="21"/>
      <c r="AI57" s="21"/>
      <c r="AJ57" s="21"/>
      <c r="AK57" s="21"/>
      <c r="AL57" s="20"/>
      <c r="AM57" s="21"/>
      <c r="AN57" s="21"/>
      <c r="AO57" s="21"/>
      <c r="AP57" s="21"/>
      <c r="AQ57" s="21"/>
      <c r="AR57" s="21"/>
      <c r="AS57" s="21"/>
      <c r="AT57" s="21"/>
      <c r="AU57" s="20"/>
      <c r="AV57" s="21"/>
      <c r="AW57" s="21"/>
      <c r="AX57" s="21"/>
      <c r="AY57" s="21"/>
      <c r="AZ57" s="21"/>
      <c r="BA57" s="21"/>
      <c r="BB57" s="21"/>
      <c r="BC57" s="21"/>
      <c r="BD57" s="20"/>
      <c r="BE57" s="21"/>
      <c r="BF57" s="21"/>
      <c r="BG57" s="21"/>
      <c r="BH57" s="21"/>
      <c r="BI57" s="21"/>
      <c r="BJ57" s="21"/>
      <c r="BK57" s="21"/>
      <c r="BL57" s="21"/>
      <c r="BM57" s="20"/>
      <c r="BN57" s="21"/>
      <c r="BO57" s="21"/>
      <c r="BP57" s="21"/>
      <c r="BQ57" s="21"/>
      <c r="BR57" s="21"/>
      <c r="BS57" s="21"/>
      <c r="BT57" s="21"/>
      <c r="BU57" s="21"/>
      <c r="BV57" s="20"/>
      <c r="BW57" s="21"/>
      <c r="BX57" s="21"/>
      <c r="BY57" s="21"/>
      <c r="BZ57" s="21"/>
      <c r="CA57" s="21"/>
      <c r="CB57" s="21"/>
      <c r="CC57" s="21"/>
      <c r="CD57" s="21"/>
      <c r="CE57" s="20"/>
      <c r="CF57" s="21"/>
      <c r="CG57" s="21"/>
      <c r="CH57" s="21"/>
      <c r="CI57" s="21"/>
      <c r="CJ57" s="21"/>
      <c r="CK57" s="21"/>
      <c r="CL57" s="21"/>
      <c r="CM57" s="21"/>
      <c r="CN57" s="20"/>
      <c r="CO57" s="21"/>
      <c r="CP57" s="21"/>
      <c r="CQ57" s="21"/>
      <c r="CR57" s="21"/>
      <c r="CS57" s="21"/>
      <c r="CT57" s="21"/>
      <c r="CU57" s="21"/>
      <c r="CV57" s="21"/>
      <c r="CW57" s="20"/>
      <c r="CX57" s="21"/>
      <c r="CY57" s="21"/>
      <c r="CZ57" s="21"/>
      <c r="DA57" s="21"/>
      <c r="DB57" s="21"/>
      <c r="DC57" s="21"/>
      <c r="DD57" s="21"/>
      <c r="DE57" s="21"/>
      <c r="DF57" s="20"/>
      <c r="DG57" s="21"/>
      <c r="DH57" s="21"/>
      <c r="DI57" s="21"/>
      <c r="DJ57" s="21"/>
      <c r="DK57" s="21"/>
      <c r="DL57" s="21"/>
      <c r="DM57" s="21"/>
      <c r="DN57" s="21"/>
      <c r="DO57" s="20"/>
      <c r="DP57" s="21"/>
      <c r="DQ57" s="21"/>
      <c r="DR57" s="21"/>
      <c r="DS57" s="21"/>
      <c r="DT57" s="21"/>
      <c r="DU57" s="21"/>
      <c r="DV57" s="21"/>
      <c r="DW57" s="21"/>
      <c r="DX57" s="20"/>
      <c r="DY57" s="21"/>
      <c r="DZ57" s="21"/>
      <c r="EA57" s="21"/>
      <c r="EB57" s="21"/>
      <c r="EC57" s="21"/>
      <c r="ED57" s="21"/>
      <c r="EE57" s="21"/>
      <c r="EF57" s="21"/>
      <c r="EG57" s="20"/>
      <c r="EH57" s="86"/>
    </row>
    <row r="58" spans="1:138">
      <c r="A58" s="22" t="s">
        <v>102</v>
      </c>
      <c r="B58" s="23" t="s">
        <v>103</v>
      </c>
      <c r="C58" s="4">
        <v>1561</v>
      </c>
      <c r="D58" s="4">
        <v>8447</v>
      </c>
      <c r="E58" s="4">
        <v>13087</v>
      </c>
      <c r="F58" s="4">
        <v>0</v>
      </c>
      <c r="G58" s="4">
        <v>4612</v>
      </c>
      <c r="H58" s="4">
        <v>1972</v>
      </c>
      <c r="I58" s="4">
        <v>139516</v>
      </c>
      <c r="J58" s="4">
        <v>6089</v>
      </c>
      <c r="K58" s="5">
        <v>175284</v>
      </c>
      <c r="L58" s="4">
        <v>293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1373</v>
      </c>
      <c r="T58" s="5">
        <v>1666</v>
      </c>
      <c r="U58" s="4">
        <v>0</v>
      </c>
      <c r="V58" s="4">
        <v>0</v>
      </c>
      <c r="W58" s="4">
        <v>0</v>
      </c>
      <c r="X58" s="4">
        <v>0</v>
      </c>
      <c r="Y58" s="4">
        <v>94909</v>
      </c>
      <c r="Z58" s="4">
        <v>0</v>
      </c>
      <c r="AA58" s="4">
        <v>0</v>
      </c>
      <c r="AB58" s="4">
        <v>168</v>
      </c>
      <c r="AC58" s="5">
        <v>95077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5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5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0</v>
      </c>
      <c r="BC58" s="4">
        <v>0</v>
      </c>
      <c r="BD58" s="5">
        <v>0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5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>
        <v>0</v>
      </c>
      <c r="BU58" s="4">
        <v>0</v>
      </c>
      <c r="BV58" s="5">
        <v>0</v>
      </c>
      <c r="BW58" s="4">
        <v>0</v>
      </c>
      <c r="BX58" s="4">
        <v>0</v>
      </c>
      <c r="BY58" s="4">
        <v>0</v>
      </c>
      <c r="BZ58" s="4">
        <v>0</v>
      </c>
      <c r="CA58" s="4">
        <v>0</v>
      </c>
      <c r="CB58" s="4">
        <v>0</v>
      </c>
      <c r="CC58" s="4">
        <v>0</v>
      </c>
      <c r="CD58" s="4">
        <v>0</v>
      </c>
      <c r="CE58" s="5">
        <v>0</v>
      </c>
      <c r="CF58" s="4">
        <v>0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  <c r="CL58" s="4">
        <v>0</v>
      </c>
      <c r="CM58" s="4">
        <v>0</v>
      </c>
      <c r="CN58" s="5">
        <v>0</v>
      </c>
      <c r="CO58" s="4">
        <v>0</v>
      </c>
      <c r="CP58" s="4">
        <v>0</v>
      </c>
      <c r="CQ58" s="4">
        <v>0</v>
      </c>
      <c r="CR58" s="4">
        <v>0</v>
      </c>
      <c r="CS58" s="4">
        <v>0</v>
      </c>
      <c r="CT58" s="4">
        <v>0</v>
      </c>
      <c r="CU58" s="4">
        <v>0</v>
      </c>
      <c r="CV58" s="4">
        <v>0</v>
      </c>
      <c r="CW58" s="5">
        <v>0</v>
      </c>
      <c r="CX58" s="4">
        <v>0</v>
      </c>
      <c r="CY58" s="4">
        <v>0</v>
      </c>
      <c r="CZ58" s="4">
        <v>0</v>
      </c>
      <c r="DA58" s="4">
        <v>0</v>
      </c>
      <c r="DB58" s="4">
        <v>0</v>
      </c>
      <c r="DC58" s="4">
        <v>0</v>
      </c>
      <c r="DD58" s="4">
        <v>0</v>
      </c>
      <c r="DE58" s="4">
        <v>0</v>
      </c>
      <c r="DF58" s="5">
        <v>0</v>
      </c>
      <c r="DG58" s="4">
        <v>0</v>
      </c>
      <c r="DH58" s="4">
        <v>0</v>
      </c>
      <c r="DI58" s="4">
        <v>0</v>
      </c>
      <c r="DJ58" s="4">
        <v>0</v>
      </c>
      <c r="DK58" s="4">
        <v>0</v>
      </c>
      <c r="DL58" s="4">
        <v>0</v>
      </c>
      <c r="DM58" s="4">
        <v>0</v>
      </c>
      <c r="DN58" s="4">
        <v>0</v>
      </c>
      <c r="DO58" s="5">
        <v>0</v>
      </c>
      <c r="DP58" s="4">
        <v>0</v>
      </c>
      <c r="DQ58" s="4">
        <v>0</v>
      </c>
      <c r="DR58" s="4">
        <v>0</v>
      </c>
      <c r="DS58" s="4">
        <v>0</v>
      </c>
      <c r="DT58" s="4">
        <v>0</v>
      </c>
      <c r="DU58" s="4">
        <v>0</v>
      </c>
      <c r="DV58" s="4">
        <v>0</v>
      </c>
      <c r="DW58" s="4">
        <v>0</v>
      </c>
      <c r="DX58" s="5">
        <v>0</v>
      </c>
      <c r="DY58" s="4">
        <v>0</v>
      </c>
      <c r="DZ58" s="4">
        <v>0</v>
      </c>
      <c r="EA58" s="4">
        <v>0</v>
      </c>
      <c r="EB58" s="4">
        <v>0</v>
      </c>
      <c r="EC58" s="4">
        <v>0</v>
      </c>
      <c r="ED58" s="4">
        <v>0</v>
      </c>
      <c r="EE58" s="4">
        <v>0</v>
      </c>
      <c r="EF58" s="4">
        <v>0</v>
      </c>
      <c r="EG58" s="5">
        <v>0</v>
      </c>
      <c r="EH58" s="6">
        <f t="shared" ref="EH58:EH86" si="1">K58+T58+AC58+AL58+AU58+BD58+BM58+BV58+CE58+CN58+CW58+DF58+DO58+DX58+EG58</f>
        <v>272027</v>
      </c>
    </row>
    <row r="59" spans="1:138">
      <c r="A59" s="22" t="s">
        <v>104</v>
      </c>
      <c r="B59" s="23" t="s">
        <v>105</v>
      </c>
      <c r="C59" s="4">
        <v>0</v>
      </c>
      <c r="D59" s="4">
        <v>0</v>
      </c>
      <c r="E59" s="4">
        <v>2142</v>
      </c>
      <c r="F59" s="4">
        <v>0</v>
      </c>
      <c r="G59" s="4">
        <v>0</v>
      </c>
      <c r="H59" s="4">
        <v>0</v>
      </c>
      <c r="I59" s="4">
        <v>0</v>
      </c>
      <c r="J59" s="4">
        <v>6358</v>
      </c>
      <c r="K59" s="5">
        <v>8500</v>
      </c>
      <c r="L59" s="4">
        <v>0</v>
      </c>
      <c r="M59" s="4">
        <v>0</v>
      </c>
      <c r="N59" s="4">
        <v>1</v>
      </c>
      <c r="O59" s="4">
        <v>6782</v>
      </c>
      <c r="P59" s="4">
        <v>0</v>
      </c>
      <c r="Q59" s="4">
        <v>28770</v>
      </c>
      <c r="R59" s="4">
        <v>27442</v>
      </c>
      <c r="S59" s="4">
        <v>1</v>
      </c>
      <c r="T59" s="5">
        <v>62996</v>
      </c>
      <c r="U59" s="4">
        <v>0</v>
      </c>
      <c r="V59" s="4">
        <v>0</v>
      </c>
      <c r="W59" s="4">
        <v>43631</v>
      </c>
      <c r="X59" s="4">
        <v>0</v>
      </c>
      <c r="Y59" s="4">
        <v>0</v>
      </c>
      <c r="Z59" s="4">
        <v>160294</v>
      </c>
      <c r="AA59" s="4">
        <v>46272</v>
      </c>
      <c r="AB59" s="4">
        <v>0</v>
      </c>
      <c r="AC59" s="5">
        <v>250197</v>
      </c>
      <c r="AD59" s="4">
        <v>383</v>
      </c>
      <c r="AE59" s="4">
        <v>0</v>
      </c>
      <c r="AF59" s="4">
        <v>6401</v>
      </c>
      <c r="AG59" s="4">
        <v>10890</v>
      </c>
      <c r="AH59" s="4">
        <v>0</v>
      </c>
      <c r="AI59" s="4">
        <v>19534</v>
      </c>
      <c r="AJ59" s="4">
        <v>5939</v>
      </c>
      <c r="AK59" s="4">
        <v>0</v>
      </c>
      <c r="AL59" s="5">
        <v>43147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5">
        <v>0</v>
      </c>
      <c r="AV59" s="4">
        <v>0</v>
      </c>
      <c r="AW59" s="4">
        <v>0</v>
      </c>
      <c r="AX59" s="4">
        <v>22</v>
      </c>
      <c r="AY59" s="4">
        <v>12</v>
      </c>
      <c r="AZ59" s="4">
        <v>0</v>
      </c>
      <c r="BA59" s="4">
        <v>55</v>
      </c>
      <c r="BB59" s="4">
        <v>60</v>
      </c>
      <c r="BC59" s="4">
        <v>0</v>
      </c>
      <c r="BD59" s="5">
        <v>149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5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V59" s="5">
        <v>0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4">
        <v>0</v>
      </c>
      <c r="CC59" s="4">
        <v>0</v>
      </c>
      <c r="CD59" s="4">
        <v>0</v>
      </c>
      <c r="CE59" s="5">
        <v>0</v>
      </c>
      <c r="CF59" s="4">
        <v>0</v>
      </c>
      <c r="CG59" s="4">
        <v>0</v>
      </c>
      <c r="CH59" s="4">
        <v>0</v>
      </c>
      <c r="CI59" s="4">
        <v>0</v>
      </c>
      <c r="CJ59" s="4">
        <v>0</v>
      </c>
      <c r="CK59" s="4">
        <v>0</v>
      </c>
      <c r="CL59" s="4">
        <v>0</v>
      </c>
      <c r="CM59" s="4">
        <v>0</v>
      </c>
      <c r="CN59" s="5">
        <v>0</v>
      </c>
      <c r="CO59" s="4">
        <v>0</v>
      </c>
      <c r="CP59" s="4">
        <v>0</v>
      </c>
      <c r="CQ59" s="4">
        <v>1298</v>
      </c>
      <c r="CR59" s="4">
        <v>1161</v>
      </c>
      <c r="CS59" s="4">
        <v>0</v>
      </c>
      <c r="CT59" s="4">
        <v>3507</v>
      </c>
      <c r="CU59" s="4">
        <v>1300</v>
      </c>
      <c r="CV59" s="4">
        <v>0</v>
      </c>
      <c r="CW59" s="5">
        <v>7266</v>
      </c>
      <c r="CX59" s="4">
        <v>0</v>
      </c>
      <c r="CY59" s="4">
        <v>0</v>
      </c>
      <c r="CZ59" s="4">
        <v>0</v>
      </c>
      <c r="DA59" s="4">
        <v>0</v>
      </c>
      <c r="DB59" s="4">
        <v>0</v>
      </c>
      <c r="DC59" s="4">
        <v>406</v>
      </c>
      <c r="DD59" s="4">
        <v>0</v>
      </c>
      <c r="DE59" s="4">
        <v>0</v>
      </c>
      <c r="DF59" s="5">
        <v>406</v>
      </c>
      <c r="DG59" s="4">
        <v>0</v>
      </c>
      <c r="DH59" s="4">
        <v>0</v>
      </c>
      <c r="DI59" s="4">
        <v>0</v>
      </c>
      <c r="DJ59" s="4">
        <v>0</v>
      </c>
      <c r="DK59" s="4">
        <v>0</v>
      </c>
      <c r="DL59" s="4">
        <v>0</v>
      </c>
      <c r="DM59" s="4">
        <v>0</v>
      </c>
      <c r="DN59" s="4">
        <v>0</v>
      </c>
      <c r="DO59" s="5">
        <v>0</v>
      </c>
      <c r="DP59" s="4">
        <v>0</v>
      </c>
      <c r="DQ59" s="4">
        <v>0</v>
      </c>
      <c r="DR59" s="4">
        <v>0</v>
      </c>
      <c r="DS59" s="4">
        <v>0</v>
      </c>
      <c r="DT59" s="4">
        <v>0</v>
      </c>
      <c r="DU59" s="4">
        <v>0</v>
      </c>
      <c r="DV59" s="4">
        <v>0</v>
      </c>
      <c r="DW59" s="4">
        <v>0</v>
      </c>
      <c r="DX59" s="5">
        <v>0</v>
      </c>
      <c r="DY59" s="4">
        <v>0</v>
      </c>
      <c r="DZ59" s="4">
        <v>0</v>
      </c>
      <c r="EA59" s="4">
        <v>0</v>
      </c>
      <c r="EB59" s="4">
        <v>0</v>
      </c>
      <c r="EC59" s="4">
        <v>0</v>
      </c>
      <c r="ED59" s="4">
        <v>0</v>
      </c>
      <c r="EE59" s="4">
        <v>0</v>
      </c>
      <c r="EF59" s="4">
        <v>0</v>
      </c>
      <c r="EG59" s="5">
        <v>0</v>
      </c>
      <c r="EH59" s="6">
        <f t="shared" si="1"/>
        <v>372661</v>
      </c>
    </row>
    <row r="60" spans="1:138">
      <c r="A60" s="7">
        <v>72</v>
      </c>
      <c r="B60" s="24" t="s">
        <v>106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53336</v>
      </c>
      <c r="J60" s="4">
        <v>0</v>
      </c>
      <c r="K60" s="5">
        <v>53336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5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5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5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5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</v>
      </c>
      <c r="BD60" s="5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5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5">
        <v>0</v>
      </c>
      <c r="BW60" s="4">
        <v>0</v>
      </c>
      <c r="BX60" s="4">
        <v>0</v>
      </c>
      <c r="BY60" s="4">
        <v>0</v>
      </c>
      <c r="BZ60" s="4">
        <v>0</v>
      </c>
      <c r="CA60" s="4">
        <v>0</v>
      </c>
      <c r="CB60" s="4">
        <v>0</v>
      </c>
      <c r="CC60" s="4">
        <v>0</v>
      </c>
      <c r="CD60" s="4">
        <v>0</v>
      </c>
      <c r="CE60" s="5">
        <v>0</v>
      </c>
      <c r="CF60" s="4">
        <v>0</v>
      </c>
      <c r="CG60" s="4">
        <v>0</v>
      </c>
      <c r="CH60" s="4">
        <v>0</v>
      </c>
      <c r="CI60" s="4">
        <v>0</v>
      </c>
      <c r="CJ60" s="4">
        <v>0</v>
      </c>
      <c r="CK60" s="4">
        <v>0</v>
      </c>
      <c r="CL60" s="4">
        <v>0</v>
      </c>
      <c r="CM60" s="4">
        <v>0</v>
      </c>
      <c r="CN60" s="5">
        <v>0</v>
      </c>
      <c r="CO60" s="4">
        <v>0</v>
      </c>
      <c r="CP60" s="4">
        <v>0</v>
      </c>
      <c r="CQ60" s="4">
        <v>0</v>
      </c>
      <c r="CR60" s="4">
        <v>0</v>
      </c>
      <c r="CS60" s="4">
        <v>0</v>
      </c>
      <c r="CT60" s="4">
        <v>0</v>
      </c>
      <c r="CU60" s="4">
        <v>0</v>
      </c>
      <c r="CV60" s="4">
        <v>0</v>
      </c>
      <c r="CW60" s="5">
        <v>0</v>
      </c>
      <c r="CX60" s="4">
        <v>0</v>
      </c>
      <c r="CY60" s="4">
        <v>0</v>
      </c>
      <c r="CZ60" s="4">
        <v>0</v>
      </c>
      <c r="DA60" s="4">
        <v>0</v>
      </c>
      <c r="DB60" s="4">
        <v>0</v>
      </c>
      <c r="DC60" s="4">
        <v>0</v>
      </c>
      <c r="DD60" s="4">
        <v>0</v>
      </c>
      <c r="DE60" s="4">
        <v>0</v>
      </c>
      <c r="DF60" s="5">
        <v>0</v>
      </c>
      <c r="DG60" s="4">
        <v>0</v>
      </c>
      <c r="DH60" s="4">
        <v>0</v>
      </c>
      <c r="DI60" s="4">
        <v>0</v>
      </c>
      <c r="DJ60" s="4">
        <v>0</v>
      </c>
      <c r="DK60" s="4">
        <v>0</v>
      </c>
      <c r="DL60" s="4">
        <v>0</v>
      </c>
      <c r="DM60" s="4">
        <v>0</v>
      </c>
      <c r="DN60" s="4">
        <v>0</v>
      </c>
      <c r="DO60" s="5">
        <v>0</v>
      </c>
      <c r="DP60" s="4">
        <v>0</v>
      </c>
      <c r="DQ60" s="4">
        <v>0</v>
      </c>
      <c r="DR60" s="4">
        <v>0</v>
      </c>
      <c r="DS60" s="4">
        <v>0</v>
      </c>
      <c r="DT60" s="4">
        <v>0</v>
      </c>
      <c r="DU60" s="4">
        <v>0</v>
      </c>
      <c r="DV60" s="4">
        <v>0</v>
      </c>
      <c r="DW60" s="4">
        <v>0</v>
      </c>
      <c r="DX60" s="5">
        <v>0</v>
      </c>
      <c r="DY60" s="4">
        <v>0</v>
      </c>
      <c r="DZ60" s="4">
        <v>0</v>
      </c>
      <c r="EA60" s="4">
        <v>0</v>
      </c>
      <c r="EB60" s="4">
        <v>0</v>
      </c>
      <c r="EC60" s="4">
        <v>0</v>
      </c>
      <c r="ED60" s="4">
        <v>0</v>
      </c>
      <c r="EE60" s="4">
        <v>0</v>
      </c>
      <c r="EF60" s="4">
        <v>0</v>
      </c>
      <c r="EG60" s="5">
        <v>0</v>
      </c>
      <c r="EH60" s="6">
        <f t="shared" si="1"/>
        <v>53336</v>
      </c>
    </row>
    <row r="61" spans="1:138">
      <c r="A61" s="7">
        <v>73</v>
      </c>
      <c r="B61" s="24" t="s">
        <v>107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5">
        <v>0</v>
      </c>
      <c r="L61" s="4">
        <v>0</v>
      </c>
      <c r="M61" s="4">
        <v>32</v>
      </c>
      <c r="N61" s="4">
        <v>0</v>
      </c>
      <c r="O61" s="4">
        <v>0</v>
      </c>
      <c r="P61" s="4">
        <v>0</v>
      </c>
      <c r="Q61" s="4">
        <v>0</v>
      </c>
      <c r="R61" s="4">
        <v>69</v>
      </c>
      <c r="S61" s="4">
        <v>28</v>
      </c>
      <c r="T61" s="5">
        <v>129</v>
      </c>
      <c r="U61" s="4">
        <v>0</v>
      </c>
      <c r="V61" s="4">
        <v>183</v>
      </c>
      <c r="W61" s="4">
        <v>0</v>
      </c>
      <c r="X61" s="4">
        <v>0</v>
      </c>
      <c r="Y61" s="4">
        <v>0</v>
      </c>
      <c r="Z61" s="4">
        <v>8</v>
      </c>
      <c r="AA61" s="4">
        <v>400</v>
      </c>
      <c r="AB61" s="4">
        <v>0</v>
      </c>
      <c r="AC61" s="5">
        <v>591</v>
      </c>
      <c r="AD61" s="4">
        <v>0</v>
      </c>
      <c r="AE61" s="4">
        <v>6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5">
        <v>6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5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5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9</v>
      </c>
      <c r="BL61" s="4">
        <v>0</v>
      </c>
      <c r="BM61" s="5">
        <v>9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5">
        <v>0</v>
      </c>
      <c r="BW61" s="4">
        <v>0</v>
      </c>
      <c r="BX61" s="4">
        <v>0</v>
      </c>
      <c r="BY61" s="4">
        <v>0</v>
      </c>
      <c r="BZ61" s="4">
        <v>0</v>
      </c>
      <c r="CA61" s="4">
        <v>0</v>
      </c>
      <c r="CB61" s="4">
        <v>0</v>
      </c>
      <c r="CC61" s="4">
        <v>0</v>
      </c>
      <c r="CD61" s="4">
        <v>0</v>
      </c>
      <c r="CE61" s="5">
        <v>0</v>
      </c>
      <c r="CF61" s="4">
        <v>0</v>
      </c>
      <c r="CG61" s="4">
        <v>0</v>
      </c>
      <c r="CH61" s="4">
        <v>0</v>
      </c>
      <c r="CI61" s="4">
        <v>0</v>
      </c>
      <c r="CJ61" s="4">
        <v>0</v>
      </c>
      <c r="CK61" s="4">
        <v>0</v>
      </c>
      <c r="CL61" s="4">
        <v>0</v>
      </c>
      <c r="CM61" s="4">
        <v>0</v>
      </c>
      <c r="CN61" s="5">
        <v>0</v>
      </c>
      <c r="CO61" s="4">
        <v>0</v>
      </c>
      <c r="CP61" s="4">
        <v>0</v>
      </c>
      <c r="CQ61" s="4">
        <v>0</v>
      </c>
      <c r="CR61" s="4">
        <v>0</v>
      </c>
      <c r="CS61" s="4">
        <v>0</v>
      </c>
      <c r="CT61" s="4">
        <v>0</v>
      </c>
      <c r="CU61" s="4">
        <v>0</v>
      </c>
      <c r="CV61" s="4">
        <v>0</v>
      </c>
      <c r="CW61" s="5">
        <v>0</v>
      </c>
      <c r="CX61" s="4">
        <v>0</v>
      </c>
      <c r="CY61" s="4">
        <v>0</v>
      </c>
      <c r="CZ61" s="4">
        <v>0</v>
      </c>
      <c r="DA61" s="4">
        <v>0</v>
      </c>
      <c r="DB61" s="4">
        <v>0</v>
      </c>
      <c r="DC61" s="4">
        <v>0</v>
      </c>
      <c r="DD61" s="4">
        <v>0</v>
      </c>
      <c r="DE61" s="4">
        <v>0</v>
      </c>
      <c r="DF61" s="5">
        <v>0</v>
      </c>
      <c r="DG61" s="4">
        <v>0</v>
      </c>
      <c r="DH61" s="4">
        <v>0</v>
      </c>
      <c r="DI61" s="4">
        <v>0</v>
      </c>
      <c r="DJ61" s="4">
        <v>0</v>
      </c>
      <c r="DK61" s="4">
        <v>0</v>
      </c>
      <c r="DL61" s="4">
        <v>0</v>
      </c>
      <c r="DM61" s="4">
        <v>0</v>
      </c>
      <c r="DN61" s="4">
        <v>0</v>
      </c>
      <c r="DO61" s="5">
        <v>0</v>
      </c>
      <c r="DP61" s="4">
        <v>0</v>
      </c>
      <c r="DQ61" s="4">
        <v>0</v>
      </c>
      <c r="DR61" s="4">
        <v>0</v>
      </c>
      <c r="DS61" s="4">
        <v>0</v>
      </c>
      <c r="DT61" s="4">
        <v>0</v>
      </c>
      <c r="DU61" s="4">
        <v>0</v>
      </c>
      <c r="DV61" s="4">
        <v>0</v>
      </c>
      <c r="DW61" s="4">
        <v>0</v>
      </c>
      <c r="DX61" s="5">
        <v>0</v>
      </c>
      <c r="DY61" s="4">
        <v>0</v>
      </c>
      <c r="DZ61" s="4">
        <v>0</v>
      </c>
      <c r="EA61" s="4">
        <v>0</v>
      </c>
      <c r="EB61" s="4">
        <v>0</v>
      </c>
      <c r="EC61" s="4">
        <v>0</v>
      </c>
      <c r="ED61" s="4">
        <v>0</v>
      </c>
      <c r="EE61" s="4">
        <v>0</v>
      </c>
      <c r="EF61" s="4">
        <v>0</v>
      </c>
      <c r="EG61" s="5">
        <v>0</v>
      </c>
      <c r="EH61" s="6">
        <f t="shared" si="1"/>
        <v>735</v>
      </c>
    </row>
    <row r="62" spans="1:138">
      <c r="A62" s="7">
        <v>74</v>
      </c>
      <c r="B62" s="24" t="s">
        <v>108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5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5">
        <v>0</v>
      </c>
      <c r="U62" s="4">
        <v>0</v>
      </c>
      <c r="V62" s="4">
        <v>48</v>
      </c>
      <c r="W62" s="4">
        <v>0</v>
      </c>
      <c r="X62" s="4">
        <v>0</v>
      </c>
      <c r="Y62" s="4">
        <v>18439</v>
      </c>
      <c r="Z62" s="4">
        <v>0</v>
      </c>
      <c r="AA62" s="4">
        <v>0</v>
      </c>
      <c r="AB62" s="4">
        <v>0</v>
      </c>
      <c r="AC62" s="5">
        <v>18487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5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5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5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5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5">
        <v>0</v>
      </c>
      <c r="BW62" s="4">
        <v>0</v>
      </c>
      <c r="BX62" s="4">
        <v>0</v>
      </c>
      <c r="BY62" s="4">
        <v>0</v>
      </c>
      <c r="BZ62" s="4">
        <v>0</v>
      </c>
      <c r="CA62" s="4">
        <v>0</v>
      </c>
      <c r="CB62" s="4">
        <v>0</v>
      </c>
      <c r="CC62" s="4">
        <v>0</v>
      </c>
      <c r="CD62" s="4">
        <v>0</v>
      </c>
      <c r="CE62" s="5">
        <v>0</v>
      </c>
      <c r="CF62" s="4">
        <v>0</v>
      </c>
      <c r="CG62" s="4">
        <v>0</v>
      </c>
      <c r="CH62" s="4">
        <v>0</v>
      </c>
      <c r="CI62" s="4">
        <v>0</v>
      </c>
      <c r="CJ62" s="4">
        <v>0</v>
      </c>
      <c r="CK62" s="4">
        <v>0</v>
      </c>
      <c r="CL62" s="4">
        <v>0</v>
      </c>
      <c r="CM62" s="4">
        <v>0</v>
      </c>
      <c r="CN62" s="5">
        <v>0</v>
      </c>
      <c r="CO62" s="4">
        <v>0</v>
      </c>
      <c r="CP62" s="4">
        <v>0</v>
      </c>
      <c r="CQ62" s="4">
        <v>0</v>
      </c>
      <c r="CR62" s="4">
        <v>0</v>
      </c>
      <c r="CS62" s="4">
        <v>7506</v>
      </c>
      <c r="CT62" s="4">
        <v>0</v>
      </c>
      <c r="CU62" s="4">
        <v>0</v>
      </c>
      <c r="CV62" s="4">
        <v>0</v>
      </c>
      <c r="CW62" s="5">
        <v>7506</v>
      </c>
      <c r="CX62" s="4">
        <v>0</v>
      </c>
      <c r="CY62" s="4">
        <v>0</v>
      </c>
      <c r="CZ62" s="4">
        <v>0</v>
      </c>
      <c r="DA62" s="4">
        <v>0</v>
      </c>
      <c r="DB62" s="4">
        <v>0</v>
      </c>
      <c r="DC62" s="4">
        <v>0</v>
      </c>
      <c r="DD62" s="4">
        <v>0</v>
      </c>
      <c r="DE62" s="4">
        <v>0</v>
      </c>
      <c r="DF62" s="5">
        <v>0</v>
      </c>
      <c r="DG62" s="4">
        <v>0</v>
      </c>
      <c r="DH62" s="4">
        <v>0</v>
      </c>
      <c r="DI62" s="4">
        <v>0</v>
      </c>
      <c r="DJ62" s="4">
        <v>0</v>
      </c>
      <c r="DK62" s="4">
        <v>37038</v>
      </c>
      <c r="DL62" s="4">
        <v>0</v>
      </c>
      <c r="DM62" s="4">
        <v>0</v>
      </c>
      <c r="DN62" s="4">
        <v>0</v>
      </c>
      <c r="DO62" s="5">
        <v>37038</v>
      </c>
      <c r="DP62" s="4">
        <v>0</v>
      </c>
      <c r="DQ62" s="4">
        <v>0</v>
      </c>
      <c r="DR62" s="4">
        <v>0</v>
      </c>
      <c r="DS62" s="4">
        <v>0</v>
      </c>
      <c r="DT62" s="4">
        <v>0</v>
      </c>
      <c r="DU62" s="4">
        <v>0</v>
      </c>
      <c r="DV62" s="4">
        <v>0</v>
      </c>
      <c r="DW62" s="4">
        <v>0</v>
      </c>
      <c r="DX62" s="5">
        <v>0</v>
      </c>
      <c r="DY62" s="4">
        <v>0</v>
      </c>
      <c r="DZ62" s="4">
        <v>0</v>
      </c>
      <c r="EA62" s="4">
        <v>0</v>
      </c>
      <c r="EB62" s="4">
        <v>0</v>
      </c>
      <c r="EC62" s="4">
        <v>0</v>
      </c>
      <c r="ED62" s="4">
        <v>0</v>
      </c>
      <c r="EE62" s="4">
        <v>0</v>
      </c>
      <c r="EF62" s="4">
        <v>0</v>
      </c>
      <c r="EG62" s="5">
        <v>0</v>
      </c>
      <c r="EH62" s="6">
        <f t="shared" si="1"/>
        <v>63031</v>
      </c>
    </row>
    <row r="63" spans="1:138">
      <c r="A63" s="7">
        <v>75</v>
      </c>
      <c r="B63" s="24" t="s">
        <v>109</v>
      </c>
      <c r="C63" s="4">
        <v>768</v>
      </c>
      <c r="D63" s="4">
        <v>0</v>
      </c>
      <c r="E63" s="4">
        <v>0</v>
      </c>
      <c r="F63" s="4">
        <v>0</v>
      </c>
      <c r="G63" s="4">
        <v>2898</v>
      </c>
      <c r="H63" s="4">
        <v>0</v>
      </c>
      <c r="I63" s="4">
        <v>0</v>
      </c>
      <c r="J63" s="4">
        <v>0</v>
      </c>
      <c r="K63" s="5">
        <v>3666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5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27</v>
      </c>
      <c r="AA63" s="4">
        <v>0</v>
      </c>
      <c r="AB63" s="4">
        <v>0</v>
      </c>
      <c r="AC63" s="5">
        <v>27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5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5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5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5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V63" s="5">
        <v>0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5">
        <v>0</v>
      </c>
      <c r="CF63" s="4">
        <v>0</v>
      </c>
      <c r="CG63" s="4">
        <v>0</v>
      </c>
      <c r="CH63" s="4">
        <v>0</v>
      </c>
      <c r="CI63" s="4">
        <v>0</v>
      </c>
      <c r="CJ63" s="4">
        <v>10591</v>
      </c>
      <c r="CK63" s="4">
        <v>0</v>
      </c>
      <c r="CL63" s="4">
        <v>0</v>
      </c>
      <c r="CM63" s="4">
        <v>0</v>
      </c>
      <c r="CN63" s="5">
        <v>10591</v>
      </c>
      <c r="CO63" s="4">
        <v>0</v>
      </c>
      <c r="CP63" s="4">
        <v>0</v>
      </c>
      <c r="CQ63" s="4">
        <v>0</v>
      </c>
      <c r="CR63" s="4">
        <v>0</v>
      </c>
      <c r="CS63" s="4">
        <v>0</v>
      </c>
      <c r="CT63" s="4">
        <v>0</v>
      </c>
      <c r="CU63" s="4">
        <v>0</v>
      </c>
      <c r="CV63" s="4">
        <v>0</v>
      </c>
      <c r="CW63" s="5">
        <v>0</v>
      </c>
      <c r="CX63" s="4">
        <v>0</v>
      </c>
      <c r="CY63" s="4">
        <v>0</v>
      </c>
      <c r="CZ63" s="4">
        <v>0</v>
      </c>
      <c r="DA63" s="4">
        <v>0</v>
      </c>
      <c r="DB63" s="4">
        <v>0</v>
      </c>
      <c r="DC63" s="4">
        <v>0</v>
      </c>
      <c r="DD63" s="4">
        <v>0</v>
      </c>
      <c r="DE63" s="4">
        <v>0</v>
      </c>
      <c r="DF63" s="5">
        <v>0</v>
      </c>
      <c r="DG63" s="4">
        <v>0</v>
      </c>
      <c r="DH63" s="4">
        <v>0</v>
      </c>
      <c r="DI63" s="4">
        <v>0</v>
      </c>
      <c r="DJ63" s="4">
        <v>0</v>
      </c>
      <c r="DK63" s="4">
        <v>0</v>
      </c>
      <c r="DL63" s="4">
        <v>0</v>
      </c>
      <c r="DM63" s="4">
        <v>0</v>
      </c>
      <c r="DN63" s="4">
        <v>0</v>
      </c>
      <c r="DO63" s="5">
        <v>0</v>
      </c>
      <c r="DP63" s="4">
        <v>0</v>
      </c>
      <c r="DQ63" s="4">
        <v>0</v>
      </c>
      <c r="DR63" s="4">
        <v>0</v>
      </c>
      <c r="DS63" s="4">
        <v>0</v>
      </c>
      <c r="DT63" s="4">
        <v>0</v>
      </c>
      <c r="DU63" s="4">
        <v>0</v>
      </c>
      <c r="DV63" s="4">
        <v>0</v>
      </c>
      <c r="DW63" s="4">
        <v>0</v>
      </c>
      <c r="DX63" s="5">
        <v>0</v>
      </c>
      <c r="DY63" s="4">
        <v>0</v>
      </c>
      <c r="DZ63" s="4">
        <v>0</v>
      </c>
      <c r="EA63" s="4">
        <v>0</v>
      </c>
      <c r="EB63" s="4">
        <v>0</v>
      </c>
      <c r="EC63" s="4">
        <v>0</v>
      </c>
      <c r="ED63" s="4">
        <v>0</v>
      </c>
      <c r="EE63" s="4">
        <v>0</v>
      </c>
      <c r="EF63" s="4">
        <v>0</v>
      </c>
      <c r="EG63" s="5">
        <v>0</v>
      </c>
      <c r="EH63" s="6">
        <f t="shared" si="1"/>
        <v>14284</v>
      </c>
    </row>
    <row r="64" spans="1:138">
      <c r="A64" s="7">
        <v>76</v>
      </c>
      <c r="B64" s="24" t="s">
        <v>110</v>
      </c>
      <c r="C64" s="4">
        <v>52243</v>
      </c>
      <c r="D64" s="4">
        <v>2188</v>
      </c>
      <c r="E64" s="4">
        <v>3561</v>
      </c>
      <c r="F64" s="4">
        <v>0</v>
      </c>
      <c r="G64" s="4">
        <v>342</v>
      </c>
      <c r="H64" s="4">
        <v>0</v>
      </c>
      <c r="I64" s="4">
        <v>1321</v>
      </c>
      <c r="J64" s="4">
        <v>45092</v>
      </c>
      <c r="K64" s="5">
        <v>104747</v>
      </c>
      <c r="L64" s="4">
        <v>19349</v>
      </c>
      <c r="M64" s="4">
        <v>0</v>
      </c>
      <c r="N64" s="4">
        <v>0</v>
      </c>
      <c r="O64" s="4">
        <v>48</v>
      </c>
      <c r="P64" s="4">
        <v>12321</v>
      </c>
      <c r="Q64" s="4">
        <v>30</v>
      </c>
      <c r="R64" s="4">
        <v>0</v>
      </c>
      <c r="S64" s="4">
        <v>17428</v>
      </c>
      <c r="T64" s="5">
        <v>49176</v>
      </c>
      <c r="U64" s="4">
        <v>26591</v>
      </c>
      <c r="V64" s="4">
        <v>0</v>
      </c>
      <c r="W64" s="4">
        <v>0</v>
      </c>
      <c r="X64" s="4">
        <v>0</v>
      </c>
      <c r="Y64" s="4">
        <v>195</v>
      </c>
      <c r="Z64" s="4">
        <v>0</v>
      </c>
      <c r="AA64" s="4">
        <v>0</v>
      </c>
      <c r="AB64" s="4">
        <v>2079</v>
      </c>
      <c r="AC64" s="5">
        <v>28865</v>
      </c>
      <c r="AD64" s="4">
        <v>5279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5">
        <v>5279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5">
        <v>0</v>
      </c>
      <c r="AV64" s="4">
        <v>376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5">
        <v>376</v>
      </c>
      <c r="BE64" s="4">
        <v>542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5">
        <v>542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>
        <v>0</v>
      </c>
      <c r="BU64" s="4">
        <v>0</v>
      </c>
      <c r="BV64" s="5">
        <v>0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>
        <v>0</v>
      </c>
      <c r="CC64" s="4">
        <v>0</v>
      </c>
      <c r="CD64" s="4">
        <v>0</v>
      </c>
      <c r="CE64" s="5">
        <v>0</v>
      </c>
      <c r="CF64" s="4">
        <v>83</v>
      </c>
      <c r="CG64" s="4">
        <v>0</v>
      </c>
      <c r="CH64" s="4">
        <v>0</v>
      </c>
      <c r="CI64" s="4">
        <v>0</v>
      </c>
      <c r="CJ64" s="4">
        <v>0</v>
      </c>
      <c r="CK64" s="4">
        <v>0</v>
      </c>
      <c r="CL64" s="4">
        <v>0</v>
      </c>
      <c r="CM64" s="4">
        <v>0</v>
      </c>
      <c r="CN64" s="5">
        <v>83</v>
      </c>
      <c r="CO64" s="4">
        <v>0</v>
      </c>
      <c r="CP64" s="4">
        <v>0</v>
      </c>
      <c r="CQ64" s="4">
        <v>0</v>
      </c>
      <c r="CR64" s="4">
        <v>0</v>
      </c>
      <c r="CS64" s="4">
        <v>0</v>
      </c>
      <c r="CT64" s="4">
        <v>0</v>
      </c>
      <c r="CU64" s="4">
        <v>0</v>
      </c>
      <c r="CV64" s="4">
        <v>0</v>
      </c>
      <c r="CW64" s="5">
        <v>0</v>
      </c>
      <c r="CX64" s="4">
        <v>0</v>
      </c>
      <c r="CY64" s="4">
        <v>0</v>
      </c>
      <c r="CZ64" s="4">
        <v>0</v>
      </c>
      <c r="DA64" s="4">
        <v>0</v>
      </c>
      <c r="DB64" s="4">
        <v>0</v>
      </c>
      <c r="DC64" s="4">
        <v>0</v>
      </c>
      <c r="DD64" s="4">
        <v>0</v>
      </c>
      <c r="DE64" s="4">
        <v>0</v>
      </c>
      <c r="DF64" s="5">
        <v>0</v>
      </c>
      <c r="DG64" s="4">
        <v>0</v>
      </c>
      <c r="DH64" s="4">
        <v>0</v>
      </c>
      <c r="DI64" s="4">
        <v>0</v>
      </c>
      <c r="DJ64" s="4">
        <v>0</v>
      </c>
      <c r="DK64" s="4">
        <v>0</v>
      </c>
      <c r="DL64" s="4">
        <v>0</v>
      </c>
      <c r="DM64" s="4">
        <v>0</v>
      </c>
      <c r="DN64" s="4">
        <v>0</v>
      </c>
      <c r="DO64" s="5">
        <v>0</v>
      </c>
      <c r="DP64" s="4">
        <v>0</v>
      </c>
      <c r="DQ64" s="4">
        <v>0</v>
      </c>
      <c r="DR64" s="4">
        <v>0</v>
      </c>
      <c r="DS64" s="4">
        <v>0</v>
      </c>
      <c r="DT64" s="4">
        <v>0</v>
      </c>
      <c r="DU64" s="4">
        <v>0</v>
      </c>
      <c r="DV64" s="4">
        <v>0</v>
      </c>
      <c r="DW64" s="4">
        <v>0</v>
      </c>
      <c r="DX64" s="5">
        <v>0</v>
      </c>
      <c r="DY64" s="4">
        <v>0</v>
      </c>
      <c r="DZ64" s="4">
        <v>0</v>
      </c>
      <c r="EA64" s="4">
        <v>0</v>
      </c>
      <c r="EB64" s="4">
        <v>0</v>
      </c>
      <c r="EC64" s="4">
        <v>0</v>
      </c>
      <c r="ED64" s="4">
        <v>0</v>
      </c>
      <c r="EE64" s="4">
        <v>0</v>
      </c>
      <c r="EF64" s="4">
        <v>0</v>
      </c>
      <c r="EG64" s="5">
        <v>0</v>
      </c>
      <c r="EH64" s="6">
        <f t="shared" si="1"/>
        <v>189068</v>
      </c>
    </row>
    <row r="65" spans="1:483">
      <c r="A65" s="7">
        <v>77</v>
      </c>
      <c r="B65" s="24" t="s">
        <v>111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5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5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5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5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5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5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5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5">
        <v>0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>
        <v>0</v>
      </c>
      <c r="CD65" s="4">
        <v>0</v>
      </c>
      <c r="CE65" s="5">
        <v>0</v>
      </c>
      <c r="CF65" s="4">
        <v>0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  <c r="CL65" s="4">
        <v>0</v>
      </c>
      <c r="CM65" s="4">
        <v>0</v>
      </c>
      <c r="CN65" s="5">
        <v>0</v>
      </c>
      <c r="CO65" s="4">
        <v>0</v>
      </c>
      <c r="CP65" s="4">
        <v>0</v>
      </c>
      <c r="CQ65" s="4">
        <v>0</v>
      </c>
      <c r="CR65" s="4">
        <v>0</v>
      </c>
      <c r="CS65" s="4">
        <v>0</v>
      </c>
      <c r="CT65" s="4">
        <v>0</v>
      </c>
      <c r="CU65" s="4">
        <v>0</v>
      </c>
      <c r="CV65" s="4">
        <v>0</v>
      </c>
      <c r="CW65" s="5">
        <v>0</v>
      </c>
      <c r="CX65" s="4">
        <v>0</v>
      </c>
      <c r="CY65" s="4">
        <v>0</v>
      </c>
      <c r="CZ65" s="4">
        <v>0</v>
      </c>
      <c r="DA65" s="4">
        <v>0</v>
      </c>
      <c r="DB65" s="4">
        <v>0</v>
      </c>
      <c r="DC65" s="4">
        <v>0</v>
      </c>
      <c r="DD65" s="4">
        <v>0</v>
      </c>
      <c r="DE65" s="4">
        <v>0</v>
      </c>
      <c r="DF65" s="5">
        <v>0</v>
      </c>
      <c r="DG65" s="4">
        <v>0</v>
      </c>
      <c r="DH65" s="4">
        <v>0</v>
      </c>
      <c r="DI65" s="4">
        <v>0</v>
      </c>
      <c r="DJ65" s="4">
        <v>0</v>
      </c>
      <c r="DK65" s="4">
        <v>0</v>
      </c>
      <c r="DL65" s="4">
        <v>0</v>
      </c>
      <c r="DM65" s="4">
        <v>0</v>
      </c>
      <c r="DN65" s="4">
        <v>0</v>
      </c>
      <c r="DO65" s="5">
        <v>0</v>
      </c>
      <c r="DP65" s="4">
        <v>0</v>
      </c>
      <c r="DQ65" s="4">
        <v>0</v>
      </c>
      <c r="DR65" s="4">
        <v>0</v>
      </c>
      <c r="DS65" s="4">
        <v>0</v>
      </c>
      <c r="DT65" s="4">
        <v>0</v>
      </c>
      <c r="DU65" s="4">
        <v>0</v>
      </c>
      <c r="DV65" s="4">
        <v>0</v>
      </c>
      <c r="DW65" s="4">
        <v>0</v>
      </c>
      <c r="DX65" s="5">
        <v>0</v>
      </c>
      <c r="DY65" s="4">
        <v>0</v>
      </c>
      <c r="DZ65" s="4">
        <v>0</v>
      </c>
      <c r="EA65" s="4">
        <v>0</v>
      </c>
      <c r="EB65" s="4">
        <v>0</v>
      </c>
      <c r="EC65" s="4">
        <v>0</v>
      </c>
      <c r="ED65" s="4">
        <v>0</v>
      </c>
      <c r="EE65" s="4">
        <v>0</v>
      </c>
      <c r="EF65" s="4">
        <v>0</v>
      </c>
      <c r="EG65" s="5">
        <v>0</v>
      </c>
      <c r="EH65" s="6">
        <f t="shared" si="1"/>
        <v>0</v>
      </c>
    </row>
    <row r="66" spans="1:483">
      <c r="A66" s="7">
        <v>78</v>
      </c>
      <c r="B66" s="24" t="s">
        <v>112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">
        <v>0</v>
      </c>
      <c r="L66" s="4">
        <v>0</v>
      </c>
      <c r="M66" s="4">
        <v>0</v>
      </c>
      <c r="N66" s="4">
        <v>0</v>
      </c>
      <c r="O66" s="4">
        <v>7480</v>
      </c>
      <c r="P66" s="4">
        <v>6786</v>
      </c>
      <c r="Q66" s="4">
        <v>1428</v>
      </c>
      <c r="R66" s="4">
        <v>62037</v>
      </c>
      <c r="S66" s="4">
        <v>0</v>
      </c>
      <c r="T66" s="5">
        <v>77731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5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5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5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5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5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V66" s="5">
        <v>0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4">
        <v>0</v>
      </c>
      <c r="CC66" s="4">
        <v>99246</v>
      </c>
      <c r="CD66" s="4">
        <v>0</v>
      </c>
      <c r="CE66" s="5">
        <v>99246</v>
      </c>
      <c r="CF66" s="4">
        <v>0</v>
      </c>
      <c r="CG66" s="4">
        <v>0</v>
      </c>
      <c r="CH66" s="4">
        <v>0</v>
      </c>
      <c r="CI66" s="4">
        <v>0</v>
      </c>
      <c r="CJ66" s="4">
        <v>0</v>
      </c>
      <c r="CK66" s="4">
        <v>0</v>
      </c>
      <c r="CL66" s="4">
        <v>0</v>
      </c>
      <c r="CM66" s="4">
        <v>0</v>
      </c>
      <c r="CN66" s="5">
        <v>0</v>
      </c>
      <c r="CO66" s="4">
        <v>0</v>
      </c>
      <c r="CP66" s="4">
        <v>0</v>
      </c>
      <c r="CQ66" s="4">
        <v>0</v>
      </c>
      <c r="CR66" s="4">
        <v>0</v>
      </c>
      <c r="CS66" s="4">
        <v>0</v>
      </c>
      <c r="CT66" s="4">
        <v>0</v>
      </c>
      <c r="CU66" s="4">
        <v>0</v>
      </c>
      <c r="CV66" s="4">
        <v>0</v>
      </c>
      <c r="CW66" s="5">
        <v>0</v>
      </c>
      <c r="CX66" s="4">
        <v>0</v>
      </c>
      <c r="CY66" s="4">
        <v>0</v>
      </c>
      <c r="CZ66" s="4">
        <v>0</v>
      </c>
      <c r="DA66" s="4">
        <v>0</v>
      </c>
      <c r="DB66" s="4">
        <v>0</v>
      </c>
      <c r="DC66" s="4">
        <v>0</v>
      </c>
      <c r="DD66" s="4">
        <v>0</v>
      </c>
      <c r="DE66" s="4">
        <v>0</v>
      </c>
      <c r="DF66" s="5">
        <v>0</v>
      </c>
      <c r="DG66" s="4">
        <v>0</v>
      </c>
      <c r="DH66" s="4">
        <v>0</v>
      </c>
      <c r="DI66" s="4">
        <v>0</v>
      </c>
      <c r="DJ66" s="4">
        <v>0</v>
      </c>
      <c r="DK66" s="4">
        <v>0</v>
      </c>
      <c r="DL66" s="4">
        <v>0</v>
      </c>
      <c r="DM66" s="4">
        <v>0</v>
      </c>
      <c r="DN66" s="4">
        <v>0</v>
      </c>
      <c r="DO66" s="5">
        <v>0</v>
      </c>
      <c r="DP66" s="4">
        <v>0</v>
      </c>
      <c r="DQ66" s="4">
        <v>0</v>
      </c>
      <c r="DR66" s="4">
        <v>0</v>
      </c>
      <c r="DS66" s="4">
        <v>0</v>
      </c>
      <c r="DT66" s="4">
        <v>0</v>
      </c>
      <c r="DU66" s="4">
        <v>0</v>
      </c>
      <c r="DV66" s="4">
        <v>0</v>
      </c>
      <c r="DW66" s="4">
        <v>0</v>
      </c>
      <c r="DX66" s="5">
        <v>0</v>
      </c>
      <c r="DY66" s="4">
        <v>0</v>
      </c>
      <c r="DZ66" s="4">
        <v>0</v>
      </c>
      <c r="EA66" s="4">
        <v>0</v>
      </c>
      <c r="EB66" s="4">
        <v>0</v>
      </c>
      <c r="EC66" s="4">
        <v>0</v>
      </c>
      <c r="ED66" s="4">
        <v>0</v>
      </c>
      <c r="EE66" s="4">
        <v>0</v>
      </c>
      <c r="EF66" s="4">
        <v>0</v>
      </c>
      <c r="EG66" s="5">
        <v>0</v>
      </c>
      <c r="EH66" s="6">
        <f t="shared" si="1"/>
        <v>176977</v>
      </c>
    </row>
    <row r="67" spans="1:483">
      <c r="A67" s="7">
        <v>79</v>
      </c>
      <c r="B67" s="24" t="s">
        <v>113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5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5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5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5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5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5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5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V67" s="5">
        <v>0</v>
      </c>
      <c r="BW67" s="4">
        <v>0</v>
      </c>
      <c r="BX67" s="4">
        <v>0</v>
      </c>
      <c r="BY67" s="4">
        <v>0</v>
      </c>
      <c r="BZ67" s="4">
        <v>0</v>
      </c>
      <c r="CA67" s="4">
        <v>0</v>
      </c>
      <c r="CB67" s="4">
        <v>0</v>
      </c>
      <c r="CC67" s="4">
        <v>0</v>
      </c>
      <c r="CD67" s="4">
        <v>0</v>
      </c>
      <c r="CE67" s="5">
        <v>0</v>
      </c>
      <c r="CF67" s="4">
        <v>0</v>
      </c>
      <c r="CG67" s="4">
        <v>0</v>
      </c>
      <c r="CH67" s="4">
        <v>0</v>
      </c>
      <c r="CI67" s="4">
        <v>0</v>
      </c>
      <c r="CJ67" s="4">
        <v>0</v>
      </c>
      <c r="CK67" s="4">
        <v>0</v>
      </c>
      <c r="CL67" s="4">
        <v>0</v>
      </c>
      <c r="CM67" s="4">
        <v>0</v>
      </c>
      <c r="CN67" s="5">
        <v>0</v>
      </c>
      <c r="CO67" s="4">
        <v>0</v>
      </c>
      <c r="CP67" s="4">
        <v>0</v>
      </c>
      <c r="CQ67" s="4">
        <v>0</v>
      </c>
      <c r="CR67" s="4">
        <v>0</v>
      </c>
      <c r="CS67" s="4">
        <v>0</v>
      </c>
      <c r="CT67" s="4">
        <v>0</v>
      </c>
      <c r="CU67" s="4">
        <v>0</v>
      </c>
      <c r="CV67" s="4">
        <v>0</v>
      </c>
      <c r="CW67" s="5">
        <v>0</v>
      </c>
      <c r="CX67" s="4">
        <v>0</v>
      </c>
      <c r="CY67" s="4">
        <v>0</v>
      </c>
      <c r="CZ67" s="4">
        <v>0</v>
      </c>
      <c r="DA67" s="4">
        <v>0</v>
      </c>
      <c r="DB67" s="4">
        <v>0</v>
      </c>
      <c r="DC67" s="4">
        <v>0</v>
      </c>
      <c r="DD67" s="4">
        <v>0</v>
      </c>
      <c r="DE67" s="4">
        <v>0</v>
      </c>
      <c r="DF67" s="5">
        <v>0</v>
      </c>
      <c r="DG67" s="4">
        <v>0</v>
      </c>
      <c r="DH67" s="4">
        <v>0</v>
      </c>
      <c r="DI67" s="4">
        <v>0</v>
      </c>
      <c r="DJ67" s="4">
        <v>0</v>
      </c>
      <c r="DK67" s="4">
        <v>0</v>
      </c>
      <c r="DL67" s="4">
        <v>0</v>
      </c>
      <c r="DM67" s="4">
        <v>0</v>
      </c>
      <c r="DN67" s="4">
        <v>0</v>
      </c>
      <c r="DO67" s="5">
        <v>0</v>
      </c>
      <c r="DP67" s="4">
        <v>0</v>
      </c>
      <c r="DQ67" s="4">
        <v>0</v>
      </c>
      <c r="DR67" s="4">
        <v>0</v>
      </c>
      <c r="DS67" s="4">
        <v>0</v>
      </c>
      <c r="DT67" s="4">
        <v>0</v>
      </c>
      <c r="DU67" s="4">
        <v>0</v>
      </c>
      <c r="DV67" s="4">
        <v>0</v>
      </c>
      <c r="DW67" s="4">
        <v>0</v>
      </c>
      <c r="DX67" s="5">
        <v>0</v>
      </c>
      <c r="DY67" s="4">
        <v>0</v>
      </c>
      <c r="DZ67" s="4">
        <v>0</v>
      </c>
      <c r="EA67" s="4">
        <v>0</v>
      </c>
      <c r="EB67" s="4">
        <v>0</v>
      </c>
      <c r="EC67" s="4">
        <v>0</v>
      </c>
      <c r="ED67" s="4">
        <v>0</v>
      </c>
      <c r="EE67" s="4">
        <v>0</v>
      </c>
      <c r="EF67" s="4">
        <v>0</v>
      </c>
      <c r="EG67" s="5">
        <v>0</v>
      </c>
      <c r="EH67" s="6">
        <f t="shared" si="1"/>
        <v>0</v>
      </c>
    </row>
    <row r="68" spans="1:483">
      <c r="A68" s="25">
        <v>80</v>
      </c>
      <c r="B68" s="26" t="s">
        <v>114</v>
      </c>
      <c r="C68" s="21"/>
      <c r="D68" s="21"/>
      <c r="E68" s="21"/>
      <c r="F68" s="21"/>
      <c r="G68" s="21"/>
      <c r="H68" s="21"/>
      <c r="I68" s="21"/>
      <c r="J68" s="21"/>
      <c r="K68" s="20"/>
      <c r="L68" s="21"/>
      <c r="M68" s="21"/>
      <c r="N68" s="21"/>
      <c r="O68" s="21"/>
      <c r="P68" s="21"/>
      <c r="Q68" s="21"/>
      <c r="R68" s="21"/>
      <c r="S68" s="21"/>
      <c r="T68" s="20"/>
      <c r="U68" s="21"/>
      <c r="V68" s="21"/>
      <c r="W68" s="21"/>
      <c r="X68" s="21"/>
      <c r="Y68" s="21"/>
      <c r="Z68" s="21"/>
      <c r="AA68" s="21"/>
      <c r="AB68" s="21"/>
      <c r="AC68" s="20"/>
      <c r="AD68" s="21"/>
      <c r="AE68" s="21"/>
      <c r="AF68" s="21"/>
      <c r="AG68" s="21"/>
      <c r="AH68" s="21"/>
      <c r="AI68" s="21"/>
      <c r="AJ68" s="21"/>
      <c r="AK68" s="21"/>
      <c r="AL68" s="20"/>
      <c r="AM68" s="21"/>
      <c r="AN68" s="21"/>
      <c r="AO68" s="21"/>
      <c r="AP68" s="21"/>
      <c r="AQ68" s="21"/>
      <c r="AR68" s="21"/>
      <c r="AS68" s="21"/>
      <c r="AT68" s="21"/>
      <c r="AU68" s="20"/>
      <c r="AV68" s="21"/>
      <c r="AW68" s="21"/>
      <c r="AX68" s="21"/>
      <c r="AY68" s="21"/>
      <c r="AZ68" s="21"/>
      <c r="BA68" s="21"/>
      <c r="BB68" s="21"/>
      <c r="BC68" s="21"/>
      <c r="BD68" s="20"/>
      <c r="BE68" s="21"/>
      <c r="BF68" s="21"/>
      <c r="BG68" s="21"/>
      <c r="BH68" s="21"/>
      <c r="BI68" s="21"/>
      <c r="BJ68" s="21"/>
      <c r="BK68" s="21"/>
      <c r="BL68" s="21"/>
      <c r="BM68" s="20"/>
      <c r="BN68" s="21"/>
      <c r="BO68" s="21"/>
      <c r="BP68" s="21"/>
      <c r="BQ68" s="21"/>
      <c r="BR68" s="21"/>
      <c r="BS68" s="21"/>
      <c r="BT68" s="21"/>
      <c r="BU68" s="21"/>
      <c r="BV68" s="20"/>
      <c r="BW68" s="21"/>
      <c r="BX68" s="21"/>
      <c r="BY68" s="21"/>
      <c r="BZ68" s="21"/>
      <c r="CA68" s="21"/>
      <c r="CB68" s="21"/>
      <c r="CC68" s="21"/>
      <c r="CD68" s="21"/>
      <c r="CE68" s="20"/>
      <c r="CF68" s="21"/>
      <c r="CG68" s="21"/>
      <c r="CH68" s="21"/>
      <c r="CI68" s="21"/>
      <c r="CJ68" s="21"/>
      <c r="CK68" s="21"/>
      <c r="CL68" s="21"/>
      <c r="CM68" s="21"/>
      <c r="CN68" s="20"/>
      <c r="CO68" s="21"/>
      <c r="CP68" s="21"/>
      <c r="CQ68" s="21"/>
      <c r="CR68" s="21"/>
      <c r="CS68" s="21"/>
      <c r="CT68" s="21"/>
      <c r="CU68" s="21"/>
      <c r="CV68" s="21"/>
      <c r="CW68" s="20"/>
      <c r="CX68" s="21"/>
      <c r="CY68" s="21"/>
      <c r="CZ68" s="21"/>
      <c r="DA68" s="21"/>
      <c r="DB68" s="21"/>
      <c r="DC68" s="21"/>
      <c r="DD68" s="21"/>
      <c r="DE68" s="21"/>
      <c r="DF68" s="20"/>
      <c r="DG68" s="21"/>
      <c r="DH68" s="21"/>
      <c r="DI68" s="21"/>
      <c r="DJ68" s="21"/>
      <c r="DK68" s="21"/>
      <c r="DL68" s="21"/>
      <c r="DM68" s="21"/>
      <c r="DN68" s="21"/>
      <c r="DO68" s="20"/>
      <c r="DP68" s="21"/>
      <c r="DQ68" s="21"/>
      <c r="DR68" s="21"/>
      <c r="DS68" s="21"/>
      <c r="DT68" s="21"/>
      <c r="DU68" s="21"/>
      <c r="DV68" s="21"/>
      <c r="DW68" s="21"/>
      <c r="DX68" s="20"/>
      <c r="DY68" s="21"/>
      <c r="DZ68" s="21"/>
      <c r="EA68" s="21"/>
      <c r="EB68" s="21"/>
      <c r="EC68" s="21"/>
      <c r="ED68" s="21"/>
      <c r="EE68" s="21"/>
      <c r="EF68" s="21"/>
      <c r="EG68" s="20"/>
      <c r="EH68" s="20"/>
    </row>
    <row r="69" spans="1:483">
      <c r="A69" s="22" t="s">
        <v>115</v>
      </c>
      <c r="B69" s="23" t="s">
        <v>116</v>
      </c>
      <c r="C69" s="11"/>
      <c r="D69" s="11"/>
      <c r="E69" s="11"/>
      <c r="F69" s="11"/>
      <c r="G69" s="11"/>
      <c r="H69" s="11">
        <v>0</v>
      </c>
      <c r="I69" s="4">
        <v>7209896</v>
      </c>
      <c r="J69" s="11"/>
      <c r="K69" s="5">
        <v>7209896</v>
      </c>
      <c r="L69" s="11"/>
      <c r="M69" s="11"/>
      <c r="N69" s="11"/>
      <c r="O69" s="11"/>
      <c r="P69" s="11"/>
      <c r="Q69" s="11"/>
      <c r="R69" s="4">
        <v>5041373</v>
      </c>
      <c r="S69" s="11"/>
      <c r="T69" s="5">
        <v>5041373</v>
      </c>
      <c r="U69" s="11"/>
      <c r="V69" s="11"/>
      <c r="W69" s="11"/>
      <c r="X69" s="11"/>
      <c r="Y69" s="11"/>
      <c r="Z69" s="11">
        <v>0</v>
      </c>
      <c r="AA69" s="4">
        <v>5583802</v>
      </c>
      <c r="AB69" s="11"/>
      <c r="AC69" s="5">
        <v>5583802</v>
      </c>
      <c r="AD69" s="11"/>
      <c r="AE69" s="11"/>
      <c r="AF69" s="11"/>
      <c r="AG69" s="11"/>
      <c r="AH69" s="11"/>
      <c r="AI69" s="11">
        <v>0</v>
      </c>
      <c r="AJ69" s="4">
        <v>924377</v>
      </c>
      <c r="AK69" s="11"/>
      <c r="AL69" s="5">
        <v>924377</v>
      </c>
      <c r="AM69" s="11"/>
      <c r="AN69" s="11"/>
      <c r="AO69" s="11"/>
      <c r="AP69" s="11"/>
      <c r="AQ69" s="11"/>
      <c r="AR69" s="11">
        <v>0</v>
      </c>
      <c r="AS69" s="4">
        <v>81763</v>
      </c>
      <c r="AT69" s="11"/>
      <c r="AU69" s="5">
        <v>81763</v>
      </c>
      <c r="AV69" s="11"/>
      <c r="AW69" s="11"/>
      <c r="AX69" s="11"/>
      <c r="AY69" s="11"/>
      <c r="AZ69" s="11"/>
      <c r="BA69" s="11">
        <v>0</v>
      </c>
      <c r="BB69" s="4">
        <v>123902</v>
      </c>
      <c r="BC69" s="11"/>
      <c r="BD69" s="5">
        <v>123902</v>
      </c>
      <c r="BE69" s="11"/>
      <c r="BF69" s="11"/>
      <c r="BG69" s="11"/>
      <c r="BH69" s="11"/>
      <c r="BI69" s="11"/>
      <c r="BJ69" s="11"/>
      <c r="BK69" s="4">
        <v>147193</v>
      </c>
      <c r="BL69" s="11"/>
      <c r="BM69" s="5">
        <v>147193</v>
      </c>
      <c r="BN69" s="11"/>
      <c r="BO69" s="11"/>
      <c r="BP69" s="11"/>
      <c r="BQ69" s="11"/>
      <c r="BR69" s="11"/>
      <c r="BS69" s="11">
        <v>0</v>
      </c>
      <c r="BT69" s="4">
        <v>0</v>
      </c>
      <c r="BU69" s="11"/>
      <c r="BV69" s="5">
        <v>0</v>
      </c>
      <c r="BW69" s="11"/>
      <c r="BX69" s="11"/>
      <c r="BY69" s="11"/>
      <c r="BZ69" s="11"/>
      <c r="CA69" s="11"/>
      <c r="CB69" s="11"/>
      <c r="CC69" s="4">
        <v>82337</v>
      </c>
      <c r="CD69" s="11"/>
      <c r="CE69" s="5">
        <v>82337</v>
      </c>
      <c r="CF69" s="11"/>
      <c r="CG69" s="11"/>
      <c r="CH69" s="11"/>
      <c r="CI69" s="11"/>
      <c r="CJ69" s="11"/>
      <c r="CK69" s="11">
        <v>0</v>
      </c>
      <c r="CL69" s="4">
        <v>439968</v>
      </c>
      <c r="CM69" s="11"/>
      <c r="CN69" s="5">
        <v>439968</v>
      </c>
      <c r="CO69" s="11"/>
      <c r="CP69" s="11"/>
      <c r="CQ69" s="11"/>
      <c r="CR69" s="11"/>
      <c r="CS69" s="11"/>
      <c r="CT69" s="11">
        <v>0</v>
      </c>
      <c r="CU69" s="4">
        <v>18284</v>
      </c>
      <c r="CV69" s="11"/>
      <c r="CW69" s="5">
        <v>18284</v>
      </c>
      <c r="CX69" s="11"/>
      <c r="CY69" s="11"/>
      <c r="CZ69" s="11"/>
      <c r="DA69" s="11"/>
      <c r="DB69" s="11"/>
      <c r="DC69" s="11">
        <v>0</v>
      </c>
      <c r="DD69" s="4">
        <v>200518</v>
      </c>
      <c r="DE69" s="11"/>
      <c r="DF69" s="5">
        <v>200518</v>
      </c>
      <c r="DG69" s="11"/>
      <c r="DH69" s="11"/>
      <c r="DI69" s="11"/>
      <c r="DJ69" s="11"/>
      <c r="DK69" s="11"/>
      <c r="DL69" s="11">
        <v>0</v>
      </c>
      <c r="DM69" s="4">
        <v>0</v>
      </c>
      <c r="DN69" s="11"/>
      <c r="DO69" s="5">
        <v>0</v>
      </c>
      <c r="DP69" s="11"/>
      <c r="DQ69" s="11"/>
      <c r="DR69" s="11"/>
      <c r="DS69" s="11"/>
      <c r="DT69" s="11"/>
      <c r="DU69" s="11">
        <v>0</v>
      </c>
      <c r="DV69" s="4">
        <v>391</v>
      </c>
      <c r="DW69" s="11"/>
      <c r="DX69" s="5">
        <v>391</v>
      </c>
      <c r="DY69" s="11"/>
      <c r="DZ69" s="11"/>
      <c r="EA69" s="11"/>
      <c r="EB69" s="11"/>
      <c r="EC69" s="11"/>
      <c r="ED69" s="11"/>
      <c r="EE69" s="4">
        <v>48435</v>
      </c>
      <c r="EF69" s="11"/>
      <c r="EG69" s="5">
        <v>48435</v>
      </c>
      <c r="EH69" s="6">
        <f t="shared" ref="EH69:EH72" si="2">K69+T69+AC69+AL69+AU69+BD69+BM69+BV69+CE69+CN69+CW69+DF69+DO69+DX69+EG69</f>
        <v>19902239</v>
      </c>
    </row>
    <row r="70" spans="1:483">
      <c r="A70" s="22" t="s">
        <v>117</v>
      </c>
      <c r="B70" s="23" t="s">
        <v>118</v>
      </c>
      <c r="C70" s="11"/>
      <c r="D70" s="11"/>
      <c r="E70" s="11"/>
      <c r="F70" s="11"/>
      <c r="G70" s="11"/>
      <c r="H70" s="4">
        <v>2845971</v>
      </c>
      <c r="I70" s="11"/>
      <c r="J70" s="11"/>
      <c r="K70" s="5">
        <v>2845971</v>
      </c>
      <c r="L70" s="11"/>
      <c r="M70" s="11"/>
      <c r="N70" s="11"/>
      <c r="O70" s="11"/>
      <c r="P70" s="11"/>
      <c r="Q70" s="4">
        <v>1471176</v>
      </c>
      <c r="R70" s="11"/>
      <c r="S70" s="11"/>
      <c r="T70" s="5">
        <v>1471176</v>
      </c>
      <c r="U70" s="11"/>
      <c r="V70" s="11"/>
      <c r="W70" s="11"/>
      <c r="X70" s="11"/>
      <c r="Y70" s="11"/>
      <c r="Z70" s="4">
        <v>1457562</v>
      </c>
      <c r="AA70" s="11"/>
      <c r="AB70" s="11"/>
      <c r="AC70" s="5">
        <v>1457562</v>
      </c>
      <c r="AD70" s="11"/>
      <c r="AE70" s="11"/>
      <c r="AF70" s="11"/>
      <c r="AG70" s="11"/>
      <c r="AH70" s="11"/>
      <c r="AI70" s="4">
        <v>364510</v>
      </c>
      <c r="AJ70" s="11"/>
      <c r="AK70" s="11"/>
      <c r="AL70" s="5">
        <v>364510</v>
      </c>
      <c r="AM70" s="11"/>
      <c r="AN70" s="11"/>
      <c r="AO70" s="11"/>
      <c r="AP70" s="11"/>
      <c r="AQ70" s="11"/>
      <c r="AR70" s="4">
        <v>57851</v>
      </c>
      <c r="AS70" s="11"/>
      <c r="AT70" s="11"/>
      <c r="AU70" s="5">
        <v>57851</v>
      </c>
      <c r="AV70" s="11"/>
      <c r="AW70" s="11"/>
      <c r="AX70" s="11"/>
      <c r="AY70" s="11"/>
      <c r="AZ70" s="11"/>
      <c r="BA70" s="4">
        <v>32819</v>
      </c>
      <c r="BB70" s="11"/>
      <c r="BC70" s="11"/>
      <c r="BD70" s="5">
        <v>32819</v>
      </c>
      <c r="BE70" s="11"/>
      <c r="BF70" s="11"/>
      <c r="BG70" s="11"/>
      <c r="BH70" s="11"/>
      <c r="BI70" s="11"/>
      <c r="BJ70" s="4">
        <v>178638</v>
      </c>
      <c r="BK70" s="11"/>
      <c r="BL70" s="11"/>
      <c r="BM70" s="5">
        <v>178638</v>
      </c>
      <c r="BN70" s="11"/>
      <c r="BO70" s="11"/>
      <c r="BP70" s="11"/>
      <c r="BQ70" s="11"/>
      <c r="BR70" s="11"/>
      <c r="BS70" s="4">
        <v>0</v>
      </c>
      <c r="BT70" s="11"/>
      <c r="BU70" s="11"/>
      <c r="BV70" s="5">
        <v>0</v>
      </c>
      <c r="BW70" s="11"/>
      <c r="BX70" s="11"/>
      <c r="BY70" s="11"/>
      <c r="BZ70" s="11"/>
      <c r="CA70" s="11"/>
      <c r="CB70" s="4">
        <v>67978</v>
      </c>
      <c r="CC70" s="11"/>
      <c r="CD70" s="11"/>
      <c r="CE70" s="5">
        <v>67978</v>
      </c>
      <c r="CF70" s="11"/>
      <c r="CG70" s="11"/>
      <c r="CH70" s="11"/>
      <c r="CI70" s="11"/>
      <c r="CJ70" s="11"/>
      <c r="CK70" s="4">
        <v>120525</v>
      </c>
      <c r="CL70" s="11"/>
      <c r="CM70" s="11"/>
      <c r="CN70" s="5">
        <v>120525</v>
      </c>
      <c r="CO70" s="11"/>
      <c r="CP70" s="11"/>
      <c r="CQ70" s="11"/>
      <c r="CR70" s="11"/>
      <c r="CS70" s="11"/>
      <c r="CT70" s="4">
        <v>14677</v>
      </c>
      <c r="CU70" s="11"/>
      <c r="CV70" s="11"/>
      <c r="CW70" s="5">
        <v>14677</v>
      </c>
      <c r="CX70" s="11"/>
      <c r="CY70" s="11"/>
      <c r="CZ70" s="11"/>
      <c r="DA70" s="11"/>
      <c r="DB70" s="11"/>
      <c r="DC70" s="4">
        <v>52714</v>
      </c>
      <c r="DD70" s="11"/>
      <c r="DE70" s="11"/>
      <c r="DF70" s="5">
        <v>52714</v>
      </c>
      <c r="DG70" s="11"/>
      <c r="DH70" s="11"/>
      <c r="DI70" s="11"/>
      <c r="DJ70" s="11"/>
      <c r="DK70" s="11"/>
      <c r="DL70" s="4">
        <v>0</v>
      </c>
      <c r="DM70" s="11"/>
      <c r="DN70" s="11"/>
      <c r="DO70" s="5">
        <v>0</v>
      </c>
      <c r="DP70" s="11"/>
      <c r="DQ70" s="11"/>
      <c r="DR70" s="11"/>
      <c r="DS70" s="11"/>
      <c r="DT70" s="11"/>
      <c r="DU70" s="4">
        <v>0</v>
      </c>
      <c r="DV70" s="11"/>
      <c r="DW70" s="11"/>
      <c r="DX70" s="5">
        <v>0</v>
      </c>
      <c r="DY70" s="11"/>
      <c r="DZ70" s="11"/>
      <c r="EA70" s="11"/>
      <c r="EB70" s="11"/>
      <c r="EC70" s="11"/>
      <c r="ED70" s="4">
        <v>77053</v>
      </c>
      <c r="EE70" s="11"/>
      <c r="EF70" s="11"/>
      <c r="EG70" s="5">
        <v>77053</v>
      </c>
      <c r="EH70" s="6">
        <f t="shared" si="2"/>
        <v>6741474</v>
      </c>
    </row>
    <row r="71" spans="1:483">
      <c r="A71" s="22" t="s">
        <v>119</v>
      </c>
      <c r="B71" s="23" t="s">
        <v>120</v>
      </c>
      <c r="C71" s="11"/>
      <c r="D71" s="11"/>
      <c r="E71" s="4">
        <v>746235</v>
      </c>
      <c r="F71" s="11"/>
      <c r="G71" s="11"/>
      <c r="H71" s="11"/>
      <c r="I71" s="11"/>
      <c r="J71" s="11"/>
      <c r="K71" s="5">
        <v>746235</v>
      </c>
      <c r="L71" s="11"/>
      <c r="M71" s="11"/>
      <c r="N71" s="4">
        <v>367458</v>
      </c>
      <c r="O71" s="11"/>
      <c r="P71" s="11"/>
      <c r="Q71" s="11"/>
      <c r="R71" s="11"/>
      <c r="S71" s="11"/>
      <c r="T71" s="5">
        <v>367458</v>
      </c>
      <c r="U71" s="11"/>
      <c r="V71" s="11"/>
      <c r="W71" s="4">
        <v>562602</v>
      </c>
      <c r="X71" s="11"/>
      <c r="Y71" s="11"/>
      <c r="Z71" s="11"/>
      <c r="AA71" s="11"/>
      <c r="AB71" s="11"/>
      <c r="AC71" s="5">
        <v>562602</v>
      </c>
      <c r="AD71" s="11"/>
      <c r="AE71" s="11"/>
      <c r="AF71" s="4">
        <v>83198</v>
      </c>
      <c r="AG71" s="11"/>
      <c r="AH71" s="11"/>
      <c r="AI71" s="11"/>
      <c r="AJ71" s="11"/>
      <c r="AK71" s="11"/>
      <c r="AL71" s="5">
        <v>83198</v>
      </c>
      <c r="AM71" s="11"/>
      <c r="AN71" s="11"/>
      <c r="AO71" s="4">
        <v>10767</v>
      </c>
      <c r="AP71" s="11"/>
      <c r="AQ71" s="11"/>
      <c r="AR71" s="11"/>
      <c r="AS71" s="11"/>
      <c r="AT71" s="11"/>
      <c r="AU71" s="5">
        <v>10767</v>
      </c>
      <c r="AV71" s="11"/>
      <c r="AW71" s="11"/>
      <c r="AX71" s="4">
        <v>16912</v>
      </c>
      <c r="AY71" s="11"/>
      <c r="AZ71" s="11"/>
      <c r="BA71" s="11"/>
      <c r="BB71" s="11"/>
      <c r="BC71" s="11"/>
      <c r="BD71" s="5">
        <v>16912</v>
      </c>
      <c r="BE71" s="11"/>
      <c r="BF71" s="11"/>
      <c r="BG71" s="4">
        <v>24491</v>
      </c>
      <c r="BH71" s="11"/>
      <c r="BI71" s="11"/>
      <c r="BJ71" s="11"/>
      <c r="BK71" s="11"/>
      <c r="BL71" s="11"/>
      <c r="BM71" s="5">
        <v>24491</v>
      </c>
      <c r="BN71" s="11"/>
      <c r="BO71" s="11"/>
      <c r="BP71" s="4">
        <v>0</v>
      </c>
      <c r="BQ71" s="11"/>
      <c r="BR71" s="11"/>
      <c r="BS71" s="11"/>
      <c r="BT71" s="11"/>
      <c r="BU71" s="11"/>
      <c r="BV71" s="5">
        <v>0</v>
      </c>
      <c r="BW71" s="11"/>
      <c r="BX71" s="11"/>
      <c r="BY71" s="4">
        <v>14904</v>
      </c>
      <c r="BZ71" s="11"/>
      <c r="CA71" s="11"/>
      <c r="CB71" s="11"/>
      <c r="CC71" s="11"/>
      <c r="CD71" s="11"/>
      <c r="CE71" s="5">
        <v>14904</v>
      </c>
      <c r="CF71" s="11"/>
      <c r="CG71" s="11"/>
      <c r="CH71" s="4">
        <v>56238</v>
      </c>
      <c r="CI71" s="11"/>
      <c r="CJ71" s="11"/>
      <c r="CK71" s="11"/>
      <c r="CL71" s="11"/>
      <c r="CM71" s="11"/>
      <c r="CN71" s="5">
        <v>56238</v>
      </c>
      <c r="CO71" s="11"/>
      <c r="CP71" s="11"/>
      <c r="CQ71" s="4">
        <v>3612</v>
      </c>
      <c r="CR71" s="11"/>
      <c r="CS71" s="11"/>
      <c r="CT71" s="11"/>
      <c r="CU71" s="11"/>
      <c r="CV71" s="11"/>
      <c r="CW71" s="5">
        <v>3612</v>
      </c>
      <c r="CX71" s="11"/>
      <c r="CY71" s="11"/>
      <c r="CZ71" s="4">
        <v>18980</v>
      </c>
      <c r="DA71" s="11"/>
      <c r="DB71" s="11"/>
      <c r="DC71" s="11"/>
      <c r="DD71" s="11"/>
      <c r="DE71" s="11"/>
      <c r="DF71" s="5">
        <v>18980</v>
      </c>
      <c r="DG71" s="11"/>
      <c r="DH71" s="11"/>
      <c r="DI71" s="4">
        <v>0</v>
      </c>
      <c r="DJ71" s="11"/>
      <c r="DK71" s="11"/>
      <c r="DL71" s="11"/>
      <c r="DM71" s="11"/>
      <c r="DN71" s="11"/>
      <c r="DO71" s="5">
        <v>0</v>
      </c>
      <c r="DP71" s="11"/>
      <c r="DQ71" s="11"/>
      <c r="DR71" s="4">
        <v>0</v>
      </c>
      <c r="DS71" s="11"/>
      <c r="DT71" s="11"/>
      <c r="DU71" s="11"/>
      <c r="DV71" s="11"/>
      <c r="DW71" s="11"/>
      <c r="DX71" s="5">
        <v>0</v>
      </c>
      <c r="DY71" s="11"/>
      <c r="DZ71" s="11"/>
      <c r="EA71" s="4">
        <v>4861</v>
      </c>
      <c r="EB71" s="11"/>
      <c r="EC71" s="11"/>
      <c r="ED71" s="11"/>
      <c r="EE71" s="11"/>
      <c r="EF71" s="11"/>
      <c r="EG71" s="5">
        <v>4861</v>
      </c>
      <c r="EH71" s="6">
        <f t="shared" si="2"/>
        <v>1910258</v>
      </c>
    </row>
    <row r="72" spans="1:483">
      <c r="A72" s="22" t="s">
        <v>121</v>
      </c>
      <c r="B72" s="23" t="s">
        <v>122</v>
      </c>
      <c r="C72" s="11"/>
      <c r="D72" s="11"/>
      <c r="E72" s="11"/>
      <c r="F72" s="4">
        <v>1636673</v>
      </c>
      <c r="G72" s="11"/>
      <c r="H72" s="11"/>
      <c r="I72" s="11"/>
      <c r="J72" s="11"/>
      <c r="K72" s="5">
        <v>1636673</v>
      </c>
      <c r="L72" s="11"/>
      <c r="M72" s="11"/>
      <c r="N72" s="11"/>
      <c r="O72" s="4">
        <v>374168</v>
      </c>
      <c r="P72" s="11"/>
      <c r="Q72" s="11"/>
      <c r="R72" s="11"/>
      <c r="S72" s="11"/>
      <c r="T72" s="5">
        <v>374168</v>
      </c>
      <c r="U72" s="11"/>
      <c r="V72" s="11"/>
      <c r="W72" s="11"/>
      <c r="X72" s="4">
        <v>421034</v>
      </c>
      <c r="Y72" s="11"/>
      <c r="Z72" s="11"/>
      <c r="AA72" s="11"/>
      <c r="AB72" s="11"/>
      <c r="AC72" s="5">
        <v>421034</v>
      </c>
      <c r="AD72" s="11"/>
      <c r="AE72" s="11"/>
      <c r="AF72" s="11"/>
      <c r="AG72" s="4">
        <v>167871</v>
      </c>
      <c r="AH72" s="11"/>
      <c r="AI72" s="11"/>
      <c r="AJ72" s="11"/>
      <c r="AK72" s="11"/>
      <c r="AL72" s="5">
        <v>167871</v>
      </c>
      <c r="AM72" s="11"/>
      <c r="AN72" s="11"/>
      <c r="AO72" s="11"/>
      <c r="AP72" s="4">
        <v>15008</v>
      </c>
      <c r="AQ72" s="11"/>
      <c r="AR72" s="11"/>
      <c r="AS72" s="11"/>
      <c r="AT72" s="11"/>
      <c r="AU72" s="5">
        <v>15008</v>
      </c>
      <c r="AV72" s="11"/>
      <c r="AW72" s="11"/>
      <c r="AX72" s="11"/>
      <c r="AY72" s="4">
        <v>12611</v>
      </c>
      <c r="AZ72" s="11"/>
      <c r="BA72" s="11"/>
      <c r="BB72" s="11"/>
      <c r="BC72" s="11"/>
      <c r="BD72" s="5">
        <v>12611</v>
      </c>
      <c r="BE72" s="11"/>
      <c r="BF72" s="11"/>
      <c r="BG72" s="11"/>
      <c r="BH72" s="4">
        <v>17587</v>
      </c>
      <c r="BI72" s="11"/>
      <c r="BJ72" s="11"/>
      <c r="BK72" s="11"/>
      <c r="BL72" s="11"/>
      <c r="BM72" s="5">
        <v>17587</v>
      </c>
      <c r="BN72" s="11"/>
      <c r="BO72" s="11"/>
      <c r="BP72" s="11"/>
      <c r="BQ72" s="4">
        <v>0</v>
      </c>
      <c r="BR72" s="11"/>
      <c r="BS72" s="11"/>
      <c r="BT72" s="11"/>
      <c r="BU72" s="11"/>
      <c r="BV72" s="5">
        <v>0</v>
      </c>
      <c r="BW72" s="11"/>
      <c r="BX72" s="11"/>
      <c r="BY72" s="11"/>
      <c r="BZ72" s="4">
        <v>18654</v>
      </c>
      <c r="CA72" s="11"/>
      <c r="CB72" s="11"/>
      <c r="CC72" s="11"/>
      <c r="CD72" s="11"/>
      <c r="CE72" s="5">
        <v>18654</v>
      </c>
      <c r="CF72" s="11"/>
      <c r="CG72" s="11"/>
      <c r="CH72" s="11"/>
      <c r="CI72" s="4">
        <v>69938</v>
      </c>
      <c r="CJ72" s="11"/>
      <c r="CK72" s="11"/>
      <c r="CL72" s="11"/>
      <c r="CM72" s="11"/>
      <c r="CN72" s="5">
        <v>69938</v>
      </c>
      <c r="CO72" s="11"/>
      <c r="CP72" s="11"/>
      <c r="CQ72" s="11"/>
      <c r="CR72" s="4">
        <v>3118</v>
      </c>
      <c r="CS72" s="11"/>
      <c r="CT72" s="11"/>
      <c r="CU72" s="11"/>
      <c r="CV72" s="11"/>
      <c r="CW72" s="5">
        <v>3118</v>
      </c>
      <c r="CX72" s="11"/>
      <c r="CY72" s="11"/>
      <c r="CZ72" s="11"/>
      <c r="DA72" s="4">
        <v>17172</v>
      </c>
      <c r="DB72" s="11"/>
      <c r="DC72" s="11"/>
      <c r="DD72" s="11"/>
      <c r="DE72" s="11"/>
      <c r="DF72" s="5">
        <v>17172</v>
      </c>
      <c r="DG72" s="11"/>
      <c r="DH72" s="11"/>
      <c r="DI72" s="11"/>
      <c r="DJ72" s="4">
        <v>0</v>
      </c>
      <c r="DK72" s="11"/>
      <c r="DL72" s="11"/>
      <c r="DM72" s="11"/>
      <c r="DN72" s="11"/>
      <c r="DO72" s="5">
        <v>0</v>
      </c>
      <c r="DP72" s="11"/>
      <c r="DQ72" s="11"/>
      <c r="DR72" s="11"/>
      <c r="DS72" s="4">
        <v>0</v>
      </c>
      <c r="DT72" s="11"/>
      <c r="DU72" s="11"/>
      <c r="DV72" s="11"/>
      <c r="DW72" s="11"/>
      <c r="DX72" s="5">
        <v>0</v>
      </c>
      <c r="DY72" s="11"/>
      <c r="DZ72" s="11"/>
      <c r="EA72" s="11"/>
      <c r="EB72" s="4">
        <v>13707</v>
      </c>
      <c r="EC72" s="11"/>
      <c r="ED72" s="11"/>
      <c r="EE72" s="11"/>
      <c r="EF72" s="11"/>
      <c r="EG72" s="5">
        <v>13707</v>
      </c>
      <c r="EH72" s="6">
        <f t="shared" si="2"/>
        <v>2767541</v>
      </c>
      <c r="RO72" s="1">
        <v>0</v>
      </c>
    </row>
    <row r="73" spans="1:483">
      <c r="A73" s="9">
        <v>81</v>
      </c>
      <c r="B73" s="27" t="s">
        <v>123</v>
      </c>
      <c r="C73" s="11"/>
      <c r="D73" s="11"/>
      <c r="E73" s="11"/>
      <c r="F73" s="11"/>
      <c r="G73" s="11"/>
      <c r="H73" s="11"/>
      <c r="I73" s="11"/>
      <c r="J73" s="11"/>
      <c r="K73" s="12"/>
      <c r="L73" s="11"/>
      <c r="M73" s="11"/>
      <c r="N73" s="11"/>
      <c r="O73" s="11"/>
      <c r="P73" s="11"/>
      <c r="Q73" s="11"/>
      <c r="R73" s="11"/>
      <c r="S73" s="11"/>
      <c r="T73" s="12"/>
      <c r="U73" s="11"/>
      <c r="V73" s="11"/>
      <c r="W73" s="11"/>
      <c r="X73" s="11"/>
      <c r="Y73" s="11"/>
      <c r="Z73" s="11"/>
      <c r="AA73" s="11"/>
      <c r="AB73" s="11"/>
      <c r="AC73" s="12"/>
      <c r="AD73" s="11"/>
      <c r="AE73" s="11"/>
      <c r="AF73" s="11"/>
      <c r="AG73" s="11"/>
      <c r="AH73" s="11"/>
      <c r="AI73" s="11"/>
      <c r="AJ73" s="11"/>
      <c r="AK73" s="11"/>
      <c r="AL73" s="12"/>
      <c r="AM73" s="11"/>
      <c r="AN73" s="11"/>
      <c r="AO73" s="11"/>
      <c r="AP73" s="11"/>
      <c r="AQ73" s="11"/>
      <c r="AR73" s="11"/>
      <c r="AS73" s="11"/>
      <c r="AT73" s="11"/>
      <c r="AU73" s="12"/>
      <c r="AV73" s="11"/>
      <c r="AW73" s="11"/>
      <c r="AX73" s="11"/>
      <c r="AY73" s="11"/>
      <c r="AZ73" s="11"/>
      <c r="BA73" s="11"/>
      <c r="BB73" s="11"/>
      <c r="BC73" s="11"/>
      <c r="BD73" s="12"/>
      <c r="BE73" s="11"/>
      <c r="BF73" s="11"/>
      <c r="BG73" s="11"/>
      <c r="BH73" s="11"/>
      <c r="BI73" s="11"/>
      <c r="BJ73" s="11"/>
      <c r="BK73" s="11"/>
      <c r="BL73" s="11"/>
      <c r="BM73" s="12"/>
      <c r="BN73" s="11"/>
      <c r="BO73" s="11"/>
      <c r="BP73" s="11"/>
      <c r="BQ73" s="11"/>
      <c r="BR73" s="11"/>
      <c r="BS73" s="11"/>
      <c r="BT73" s="11"/>
      <c r="BU73" s="11"/>
      <c r="BV73" s="12"/>
      <c r="BW73" s="11"/>
      <c r="BX73" s="11"/>
      <c r="BY73" s="11"/>
      <c r="BZ73" s="11"/>
      <c r="CA73" s="11"/>
      <c r="CB73" s="11"/>
      <c r="CC73" s="11"/>
      <c r="CD73" s="11"/>
      <c r="CE73" s="12"/>
      <c r="CF73" s="11"/>
      <c r="CG73" s="11"/>
      <c r="CH73" s="11"/>
      <c r="CI73" s="11"/>
      <c r="CJ73" s="11"/>
      <c r="CK73" s="11"/>
      <c r="CL73" s="11"/>
      <c r="CM73" s="11"/>
      <c r="CN73" s="12"/>
      <c r="CO73" s="11"/>
      <c r="CP73" s="11"/>
      <c r="CQ73" s="11"/>
      <c r="CR73" s="11"/>
      <c r="CS73" s="11"/>
      <c r="CT73" s="11"/>
      <c r="CU73" s="11"/>
      <c r="CV73" s="11"/>
      <c r="CW73" s="12"/>
      <c r="CX73" s="11"/>
      <c r="CY73" s="11"/>
      <c r="CZ73" s="11"/>
      <c r="DA73" s="11"/>
      <c r="DB73" s="11"/>
      <c r="DC73" s="11"/>
      <c r="DD73" s="11"/>
      <c r="DE73" s="11"/>
      <c r="DF73" s="12"/>
      <c r="DG73" s="11"/>
      <c r="DH73" s="11"/>
      <c r="DI73" s="11"/>
      <c r="DJ73" s="11"/>
      <c r="DK73" s="11"/>
      <c r="DL73" s="11"/>
      <c r="DM73" s="11"/>
      <c r="DN73" s="11"/>
      <c r="DO73" s="12"/>
      <c r="DP73" s="11"/>
      <c r="DQ73" s="11"/>
      <c r="DR73" s="11"/>
      <c r="DS73" s="11"/>
      <c r="DT73" s="11"/>
      <c r="DU73" s="11"/>
      <c r="DV73" s="11"/>
      <c r="DW73" s="11"/>
      <c r="DX73" s="12"/>
      <c r="DY73" s="11"/>
      <c r="DZ73" s="11"/>
      <c r="EA73" s="11"/>
      <c r="EB73" s="11"/>
      <c r="EC73" s="11"/>
      <c r="ED73" s="11"/>
      <c r="EE73" s="11"/>
      <c r="EF73" s="11"/>
      <c r="EG73" s="12"/>
      <c r="EH73" s="12"/>
    </row>
    <row r="74" spans="1:483">
      <c r="A74" s="22" t="s">
        <v>124</v>
      </c>
      <c r="B74" s="23" t="s">
        <v>125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5">
        <v>0</v>
      </c>
      <c r="U74" s="4">
        <v>0</v>
      </c>
      <c r="V74" s="4">
        <v>14610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5">
        <v>14610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5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1978</v>
      </c>
      <c r="AS74" s="4">
        <v>1896</v>
      </c>
      <c r="AT74" s="4">
        <v>0</v>
      </c>
      <c r="AU74" s="5">
        <v>3874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5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5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5">
        <v>0</v>
      </c>
      <c r="BW74" s="4">
        <v>0</v>
      </c>
      <c r="BX74" s="4">
        <v>0</v>
      </c>
      <c r="BY74" s="4">
        <v>0</v>
      </c>
      <c r="BZ74" s="4">
        <v>0</v>
      </c>
      <c r="CA74" s="4">
        <v>9865</v>
      </c>
      <c r="CB74" s="4">
        <v>0</v>
      </c>
      <c r="CC74" s="4">
        <v>0</v>
      </c>
      <c r="CD74" s="4">
        <v>0</v>
      </c>
      <c r="CE74" s="5">
        <v>9865</v>
      </c>
      <c r="CF74" s="4">
        <v>0</v>
      </c>
      <c r="CG74" s="4">
        <v>0</v>
      </c>
      <c r="CH74" s="4">
        <v>0</v>
      </c>
      <c r="CI74" s="4">
        <v>0</v>
      </c>
      <c r="CJ74" s="4">
        <v>0</v>
      </c>
      <c r="CK74" s="4">
        <v>0</v>
      </c>
      <c r="CL74" s="4">
        <v>0</v>
      </c>
      <c r="CM74" s="4">
        <v>0</v>
      </c>
      <c r="CN74" s="5">
        <v>0</v>
      </c>
      <c r="CO74" s="4">
        <v>0</v>
      </c>
      <c r="CP74" s="4">
        <v>0</v>
      </c>
      <c r="CQ74" s="4">
        <v>0</v>
      </c>
      <c r="CR74" s="4">
        <v>0</v>
      </c>
      <c r="CS74" s="4">
        <v>0</v>
      </c>
      <c r="CT74" s="4">
        <v>0</v>
      </c>
      <c r="CU74" s="4">
        <v>0</v>
      </c>
      <c r="CV74" s="4">
        <v>0</v>
      </c>
      <c r="CW74" s="5">
        <v>0</v>
      </c>
      <c r="CX74" s="4">
        <v>0</v>
      </c>
      <c r="CY74" s="4">
        <v>0</v>
      </c>
      <c r="CZ74" s="4">
        <v>0</v>
      </c>
      <c r="DA74" s="4">
        <v>0</v>
      </c>
      <c r="DB74" s="4">
        <v>0</v>
      </c>
      <c r="DC74" s="4">
        <v>0</v>
      </c>
      <c r="DD74" s="4">
        <v>0</v>
      </c>
      <c r="DE74" s="4">
        <v>0</v>
      </c>
      <c r="DF74" s="5">
        <v>0</v>
      </c>
      <c r="DG74" s="4">
        <v>0</v>
      </c>
      <c r="DH74" s="4">
        <v>0</v>
      </c>
      <c r="DI74" s="4">
        <v>0</v>
      </c>
      <c r="DJ74" s="4">
        <v>0</v>
      </c>
      <c r="DK74" s="4">
        <v>0</v>
      </c>
      <c r="DL74" s="4">
        <v>0</v>
      </c>
      <c r="DM74" s="4">
        <v>0</v>
      </c>
      <c r="DN74" s="4">
        <v>0</v>
      </c>
      <c r="DO74" s="5">
        <v>0</v>
      </c>
      <c r="DP74" s="4">
        <v>0</v>
      </c>
      <c r="DQ74" s="4">
        <v>0</v>
      </c>
      <c r="DR74" s="4">
        <v>0</v>
      </c>
      <c r="DS74" s="4">
        <v>0</v>
      </c>
      <c r="DT74" s="4">
        <v>0</v>
      </c>
      <c r="DU74" s="4">
        <v>0</v>
      </c>
      <c r="DV74" s="4">
        <v>0</v>
      </c>
      <c r="DW74" s="4">
        <v>0</v>
      </c>
      <c r="DX74" s="5">
        <v>0</v>
      </c>
      <c r="DY74" s="4">
        <v>0</v>
      </c>
      <c r="DZ74" s="4">
        <v>0</v>
      </c>
      <c r="EA74" s="4">
        <v>0</v>
      </c>
      <c r="EB74" s="4">
        <v>0</v>
      </c>
      <c r="EC74" s="4">
        <v>0</v>
      </c>
      <c r="ED74" s="4">
        <v>0</v>
      </c>
      <c r="EE74" s="4">
        <v>0</v>
      </c>
      <c r="EF74" s="4">
        <v>0</v>
      </c>
      <c r="EG74" s="5">
        <v>0</v>
      </c>
      <c r="EH74" s="6">
        <f t="shared" si="1"/>
        <v>28349</v>
      </c>
    </row>
    <row r="75" spans="1:483">
      <c r="A75" s="22" t="s">
        <v>126</v>
      </c>
      <c r="B75" s="23" t="s">
        <v>127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5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5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5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5">
        <v>0</v>
      </c>
      <c r="AV75" s="4">
        <v>0</v>
      </c>
      <c r="AW75" s="4">
        <v>0</v>
      </c>
      <c r="AX75" s="4">
        <v>89</v>
      </c>
      <c r="AY75" s="4">
        <v>0</v>
      </c>
      <c r="AZ75" s="4">
        <v>0</v>
      </c>
      <c r="BA75" s="4">
        <v>0</v>
      </c>
      <c r="BB75" s="4">
        <v>150</v>
      </c>
      <c r="BC75" s="4">
        <v>0</v>
      </c>
      <c r="BD75" s="5">
        <v>239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5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5">
        <v>0</v>
      </c>
      <c r="BW75" s="4">
        <v>0</v>
      </c>
      <c r="BX75" s="4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5">
        <v>0</v>
      </c>
      <c r="CF75" s="4">
        <v>0</v>
      </c>
      <c r="CG75" s="4">
        <v>0</v>
      </c>
      <c r="CH75" s="4">
        <v>0</v>
      </c>
      <c r="CI75" s="4">
        <v>0</v>
      </c>
      <c r="CJ75" s="4">
        <v>0</v>
      </c>
      <c r="CK75" s="4">
        <v>0</v>
      </c>
      <c r="CL75" s="4">
        <v>0</v>
      </c>
      <c r="CM75" s="4">
        <v>0</v>
      </c>
      <c r="CN75" s="5">
        <v>0</v>
      </c>
      <c r="CO75" s="4">
        <v>0</v>
      </c>
      <c r="CP75" s="4">
        <v>0</v>
      </c>
      <c r="CQ75" s="4">
        <v>0</v>
      </c>
      <c r="CR75" s="4">
        <v>0</v>
      </c>
      <c r="CS75" s="4">
        <v>0</v>
      </c>
      <c r="CT75" s="4">
        <v>0</v>
      </c>
      <c r="CU75" s="4">
        <v>0</v>
      </c>
      <c r="CV75" s="4">
        <v>0</v>
      </c>
      <c r="CW75" s="5">
        <v>0</v>
      </c>
      <c r="CX75" s="4">
        <v>0</v>
      </c>
      <c r="CY75" s="4">
        <v>0</v>
      </c>
      <c r="CZ75" s="4">
        <v>0</v>
      </c>
      <c r="DA75" s="4">
        <v>0</v>
      </c>
      <c r="DB75" s="4">
        <v>0</v>
      </c>
      <c r="DC75" s="4">
        <v>0</v>
      </c>
      <c r="DD75" s="4">
        <v>0</v>
      </c>
      <c r="DE75" s="4">
        <v>0</v>
      </c>
      <c r="DF75" s="5">
        <v>0</v>
      </c>
      <c r="DG75" s="4">
        <v>0</v>
      </c>
      <c r="DH75" s="4">
        <v>0</v>
      </c>
      <c r="DI75" s="4">
        <v>0</v>
      </c>
      <c r="DJ75" s="4">
        <v>0</v>
      </c>
      <c r="DK75" s="4">
        <v>0</v>
      </c>
      <c r="DL75" s="4">
        <v>0</v>
      </c>
      <c r="DM75" s="4">
        <v>0</v>
      </c>
      <c r="DN75" s="4">
        <v>0</v>
      </c>
      <c r="DO75" s="5">
        <v>0</v>
      </c>
      <c r="DP75" s="4">
        <v>0</v>
      </c>
      <c r="DQ75" s="4">
        <v>0</v>
      </c>
      <c r="DR75" s="4">
        <v>0</v>
      </c>
      <c r="DS75" s="4">
        <v>0</v>
      </c>
      <c r="DT75" s="4">
        <v>0</v>
      </c>
      <c r="DU75" s="4">
        <v>0</v>
      </c>
      <c r="DV75" s="4">
        <v>0</v>
      </c>
      <c r="DW75" s="4">
        <v>0</v>
      </c>
      <c r="DX75" s="5">
        <v>0</v>
      </c>
      <c r="DY75" s="4">
        <v>0</v>
      </c>
      <c r="DZ75" s="4">
        <v>0</v>
      </c>
      <c r="EA75" s="4">
        <v>0</v>
      </c>
      <c r="EB75" s="4">
        <v>0</v>
      </c>
      <c r="EC75" s="4">
        <v>0</v>
      </c>
      <c r="ED75" s="4">
        <v>0</v>
      </c>
      <c r="EE75" s="4">
        <v>0</v>
      </c>
      <c r="EF75" s="4">
        <v>0</v>
      </c>
      <c r="EG75" s="5">
        <v>0</v>
      </c>
      <c r="EH75" s="6">
        <f t="shared" si="1"/>
        <v>239</v>
      </c>
    </row>
    <row r="76" spans="1:483">
      <c r="A76" s="22" t="s">
        <v>128</v>
      </c>
      <c r="B76" s="23" t="s">
        <v>129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5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5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5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5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5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5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5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5">
        <v>0</v>
      </c>
      <c r="BW76" s="4">
        <v>0</v>
      </c>
      <c r="BX76" s="4">
        <v>0</v>
      </c>
      <c r="BY76" s="4">
        <v>0</v>
      </c>
      <c r="BZ76" s="4">
        <v>0</v>
      </c>
      <c r="CA76" s="4">
        <v>0</v>
      </c>
      <c r="CB76" s="4">
        <v>0</v>
      </c>
      <c r="CC76" s="4">
        <v>0</v>
      </c>
      <c r="CD76" s="4">
        <v>0</v>
      </c>
      <c r="CE76" s="5">
        <v>0</v>
      </c>
      <c r="CF76" s="4">
        <v>0</v>
      </c>
      <c r="CG76" s="4">
        <v>0</v>
      </c>
      <c r="CH76" s="4">
        <v>0</v>
      </c>
      <c r="CI76" s="4">
        <v>0</v>
      </c>
      <c r="CJ76" s="4">
        <v>0</v>
      </c>
      <c r="CK76" s="4">
        <v>0</v>
      </c>
      <c r="CL76" s="4">
        <v>0</v>
      </c>
      <c r="CM76" s="4">
        <v>0</v>
      </c>
      <c r="CN76" s="5">
        <v>0</v>
      </c>
      <c r="CO76" s="4">
        <v>0</v>
      </c>
      <c r="CP76" s="4">
        <v>0</v>
      </c>
      <c r="CQ76" s="4">
        <v>0</v>
      </c>
      <c r="CR76" s="4">
        <v>0</v>
      </c>
      <c r="CS76" s="4">
        <v>0</v>
      </c>
      <c r="CT76" s="4">
        <v>0</v>
      </c>
      <c r="CU76" s="4">
        <v>0</v>
      </c>
      <c r="CV76" s="4">
        <v>0</v>
      </c>
      <c r="CW76" s="5">
        <v>0</v>
      </c>
      <c r="CX76" s="4">
        <v>0</v>
      </c>
      <c r="CY76" s="4">
        <v>0</v>
      </c>
      <c r="CZ76" s="4">
        <v>0</v>
      </c>
      <c r="DA76" s="4">
        <v>0</v>
      </c>
      <c r="DB76" s="4">
        <v>0</v>
      </c>
      <c r="DC76" s="4">
        <v>0</v>
      </c>
      <c r="DD76" s="4">
        <v>0</v>
      </c>
      <c r="DE76" s="4">
        <v>0</v>
      </c>
      <c r="DF76" s="5">
        <v>0</v>
      </c>
      <c r="DG76" s="4">
        <v>0</v>
      </c>
      <c r="DH76" s="4">
        <v>0</v>
      </c>
      <c r="DI76" s="4">
        <v>0</v>
      </c>
      <c r="DJ76" s="4">
        <v>0</v>
      </c>
      <c r="DK76" s="4">
        <v>0</v>
      </c>
      <c r="DL76" s="4">
        <v>0</v>
      </c>
      <c r="DM76" s="4">
        <v>0</v>
      </c>
      <c r="DN76" s="4">
        <v>0</v>
      </c>
      <c r="DO76" s="5">
        <v>0</v>
      </c>
      <c r="DP76" s="4">
        <v>0</v>
      </c>
      <c r="DQ76" s="4">
        <v>0</v>
      </c>
      <c r="DR76" s="4">
        <v>0</v>
      </c>
      <c r="DS76" s="4">
        <v>0</v>
      </c>
      <c r="DT76" s="4">
        <v>0</v>
      </c>
      <c r="DU76" s="4">
        <v>0</v>
      </c>
      <c r="DV76" s="4">
        <v>0</v>
      </c>
      <c r="DW76" s="4">
        <v>0</v>
      </c>
      <c r="DX76" s="5">
        <v>0</v>
      </c>
      <c r="DY76" s="4">
        <v>0</v>
      </c>
      <c r="DZ76" s="4">
        <v>0</v>
      </c>
      <c r="EA76" s="4">
        <v>0</v>
      </c>
      <c r="EB76" s="4">
        <v>0</v>
      </c>
      <c r="EC76" s="4">
        <v>0</v>
      </c>
      <c r="ED76" s="4">
        <v>0</v>
      </c>
      <c r="EE76" s="4">
        <v>0</v>
      </c>
      <c r="EF76" s="4">
        <v>0</v>
      </c>
      <c r="EG76" s="5">
        <v>0</v>
      </c>
      <c r="EH76" s="6">
        <f t="shared" si="1"/>
        <v>0</v>
      </c>
    </row>
    <row r="77" spans="1:483">
      <c r="A77" s="22" t="s">
        <v>130</v>
      </c>
      <c r="B77" s="23" t="s">
        <v>50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5">
        <v>0</v>
      </c>
      <c r="U77" s="4">
        <v>19173</v>
      </c>
      <c r="V77" s="4">
        <v>183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5">
        <v>19356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5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5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5">
        <v>0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5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5">
        <v>0</v>
      </c>
      <c r="BW77" s="4">
        <v>0</v>
      </c>
      <c r="BX77" s="4">
        <v>2248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5">
        <v>2248</v>
      </c>
      <c r="CF77" s="4">
        <v>0</v>
      </c>
      <c r="CG77" s="4">
        <v>0</v>
      </c>
      <c r="CH77" s="4">
        <v>0</v>
      </c>
      <c r="CI77" s="4">
        <v>0</v>
      </c>
      <c r="CJ77" s="4">
        <v>0</v>
      </c>
      <c r="CK77" s="4">
        <v>0</v>
      </c>
      <c r="CL77" s="4">
        <v>0</v>
      </c>
      <c r="CM77" s="4">
        <v>0</v>
      </c>
      <c r="CN77" s="5">
        <v>0</v>
      </c>
      <c r="CO77" s="4">
        <v>0</v>
      </c>
      <c r="CP77" s="4">
        <v>0</v>
      </c>
      <c r="CQ77" s="4">
        <v>0</v>
      </c>
      <c r="CR77" s="4">
        <v>10351</v>
      </c>
      <c r="CS77" s="4">
        <v>0</v>
      </c>
      <c r="CT77" s="4">
        <v>4712</v>
      </c>
      <c r="CU77" s="4">
        <v>6045</v>
      </c>
      <c r="CV77" s="4">
        <v>0</v>
      </c>
      <c r="CW77" s="5">
        <v>21108</v>
      </c>
      <c r="CX77" s="4">
        <v>0</v>
      </c>
      <c r="CY77" s="4">
        <v>0</v>
      </c>
      <c r="CZ77" s="4">
        <v>0</v>
      </c>
      <c r="DA77" s="4">
        <v>0</v>
      </c>
      <c r="DB77" s="4">
        <v>0</v>
      </c>
      <c r="DC77" s="4">
        <v>0</v>
      </c>
      <c r="DD77" s="4">
        <v>108</v>
      </c>
      <c r="DE77" s="4">
        <v>0</v>
      </c>
      <c r="DF77" s="5">
        <v>108</v>
      </c>
      <c r="DG77" s="4">
        <v>0</v>
      </c>
      <c r="DH77" s="4">
        <v>0</v>
      </c>
      <c r="DI77" s="4">
        <v>0</v>
      </c>
      <c r="DJ77" s="4">
        <v>0</v>
      </c>
      <c r="DK77" s="4">
        <v>0</v>
      </c>
      <c r="DL77" s="4">
        <v>0</v>
      </c>
      <c r="DM77" s="4">
        <v>0</v>
      </c>
      <c r="DN77" s="4">
        <v>0</v>
      </c>
      <c r="DO77" s="5">
        <v>0</v>
      </c>
      <c r="DP77" s="4">
        <v>0</v>
      </c>
      <c r="DQ77" s="4">
        <v>0</v>
      </c>
      <c r="DR77" s="4">
        <v>0</v>
      </c>
      <c r="DS77" s="4">
        <v>0</v>
      </c>
      <c r="DT77" s="4">
        <v>0</v>
      </c>
      <c r="DU77" s="4">
        <v>0</v>
      </c>
      <c r="DV77" s="4">
        <v>0</v>
      </c>
      <c r="DW77" s="4">
        <v>0</v>
      </c>
      <c r="DX77" s="5">
        <v>0</v>
      </c>
      <c r="DY77" s="4">
        <v>0</v>
      </c>
      <c r="DZ77" s="4">
        <v>0</v>
      </c>
      <c r="EA77" s="4">
        <v>0</v>
      </c>
      <c r="EB77" s="4">
        <v>0</v>
      </c>
      <c r="EC77" s="4">
        <v>0</v>
      </c>
      <c r="ED77" s="4">
        <v>0</v>
      </c>
      <c r="EE77" s="4">
        <v>0</v>
      </c>
      <c r="EF77" s="4">
        <v>0</v>
      </c>
      <c r="EG77" s="5">
        <v>0</v>
      </c>
      <c r="EH77" s="6">
        <f t="shared" si="1"/>
        <v>42820</v>
      </c>
    </row>
    <row r="78" spans="1:483">
      <c r="A78" s="9">
        <v>82</v>
      </c>
      <c r="B78" s="27" t="s">
        <v>131</v>
      </c>
      <c r="C78" s="11"/>
      <c r="D78" s="11"/>
      <c r="E78" s="11"/>
      <c r="F78" s="11"/>
      <c r="G78" s="11"/>
      <c r="H78" s="11"/>
      <c r="I78" s="11"/>
      <c r="J78" s="11"/>
      <c r="K78" s="12"/>
      <c r="L78" s="11"/>
      <c r="M78" s="11"/>
      <c r="N78" s="11"/>
      <c r="O78" s="11"/>
      <c r="P78" s="11"/>
      <c r="Q78" s="11"/>
      <c r="R78" s="11"/>
      <c r="S78" s="11"/>
      <c r="T78" s="12"/>
      <c r="U78" s="11"/>
      <c r="V78" s="11"/>
      <c r="W78" s="11"/>
      <c r="X78" s="11"/>
      <c r="Y78" s="11"/>
      <c r="Z78" s="11"/>
      <c r="AA78" s="11"/>
      <c r="AB78" s="11"/>
      <c r="AC78" s="12"/>
      <c r="AD78" s="11"/>
      <c r="AE78" s="11"/>
      <c r="AF78" s="11"/>
      <c r="AG78" s="11"/>
      <c r="AH78" s="11"/>
      <c r="AI78" s="11"/>
      <c r="AJ78" s="11"/>
      <c r="AK78" s="11"/>
      <c r="AL78" s="12"/>
      <c r="AM78" s="11"/>
      <c r="AN78" s="11"/>
      <c r="AO78" s="11"/>
      <c r="AP78" s="11"/>
      <c r="AQ78" s="11"/>
      <c r="AR78" s="11"/>
      <c r="AS78" s="11"/>
      <c r="AT78" s="11"/>
      <c r="AU78" s="12"/>
      <c r="AV78" s="11"/>
      <c r="AW78" s="11"/>
      <c r="AX78" s="11"/>
      <c r="AY78" s="11"/>
      <c r="AZ78" s="11"/>
      <c r="BA78" s="11"/>
      <c r="BB78" s="11"/>
      <c r="BC78" s="11"/>
      <c r="BD78" s="12"/>
      <c r="BE78" s="11"/>
      <c r="BF78" s="11"/>
      <c r="BG78" s="11"/>
      <c r="BH78" s="11"/>
      <c r="BI78" s="11"/>
      <c r="BJ78" s="11"/>
      <c r="BK78" s="11"/>
      <c r="BL78" s="11"/>
      <c r="BM78" s="12"/>
      <c r="BN78" s="11"/>
      <c r="BO78" s="11"/>
      <c r="BP78" s="11"/>
      <c r="BQ78" s="11"/>
      <c r="BR78" s="11"/>
      <c r="BS78" s="11"/>
      <c r="BT78" s="11"/>
      <c r="BU78" s="11"/>
      <c r="BV78" s="12"/>
      <c r="BW78" s="11"/>
      <c r="BX78" s="11"/>
      <c r="BY78" s="11"/>
      <c r="BZ78" s="11"/>
      <c r="CA78" s="11"/>
      <c r="CB78" s="11"/>
      <c r="CC78" s="11"/>
      <c r="CD78" s="11"/>
      <c r="CE78" s="12"/>
      <c r="CF78" s="11"/>
      <c r="CG78" s="11"/>
      <c r="CH78" s="11"/>
      <c r="CI78" s="11"/>
      <c r="CJ78" s="11"/>
      <c r="CK78" s="11"/>
      <c r="CL78" s="11"/>
      <c r="CM78" s="11"/>
      <c r="CN78" s="12"/>
      <c r="CO78" s="11"/>
      <c r="CP78" s="11"/>
      <c r="CQ78" s="11"/>
      <c r="CR78" s="11"/>
      <c r="CS78" s="11"/>
      <c r="CT78" s="11"/>
      <c r="CU78" s="11"/>
      <c r="CV78" s="11"/>
      <c r="CW78" s="12"/>
      <c r="CX78" s="11"/>
      <c r="CY78" s="11"/>
      <c r="CZ78" s="11"/>
      <c r="DA78" s="11"/>
      <c r="DB78" s="11"/>
      <c r="DC78" s="11"/>
      <c r="DD78" s="11"/>
      <c r="DE78" s="11"/>
      <c r="DF78" s="12"/>
      <c r="DG78" s="11"/>
      <c r="DH78" s="11"/>
      <c r="DI78" s="11"/>
      <c r="DJ78" s="11"/>
      <c r="DK78" s="11"/>
      <c r="DL78" s="11"/>
      <c r="DM78" s="11"/>
      <c r="DN78" s="11"/>
      <c r="DO78" s="12"/>
      <c r="DP78" s="11"/>
      <c r="DQ78" s="11"/>
      <c r="DR78" s="11"/>
      <c r="DS78" s="11"/>
      <c r="DT78" s="11"/>
      <c r="DU78" s="11"/>
      <c r="DV78" s="11"/>
      <c r="DW78" s="11"/>
      <c r="DX78" s="12"/>
      <c r="DY78" s="11"/>
      <c r="DZ78" s="11"/>
      <c r="EA78" s="11"/>
      <c r="EB78" s="11"/>
      <c r="EC78" s="11"/>
      <c r="ED78" s="11"/>
      <c r="EE78" s="11"/>
      <c r="EF78" s="11"/>
      <c r="EG78" s="12"/>
      <c r="EH78" s="15"/>
    </row>
    <row r="79" spans="1:483">
      <c r="A79" s="22" t="s">
        <v>132</v>
      </c>
      <c r="B79" s="23" t="s">
        <v>125</v>
      </c>
      <c r="C79" s="4">
        <v>27728</v>
      </c>
      <c r="D79" s="4">
        <v>425342</v>
      </c>
      <c r="E79" s="4">
        <v>40783</v>
      </c>
      <c r="F79" s="4">
        <v>0</v>
      </c>
      <c r="G79" s="4">
        <v>643297</v>
      </c>
      <c r="H79" s="4">
        <v>158564</v>
      </c>
      <c r="I79" s="4">
        <v>278681</v>
      </c>
      <c r="J79" s="4">
        <v>76754</v>
      </c>
      <c r="K79" s="5">
        <v>1651149</v>
      </c>
      <c r="L79" s="4">
        <v>0</v>
      </c>
      <c r="M79" s="4">
        <v>0</v>
      </c>
      <c r="N79" s="4">
        <v>0</v>
      </c>
      <c r="O79" s="4">
        <v>0</v>
      </c>
      <c r="P79" s="4">
        <v>188963</v>
      </c>
      <c r="Q79" s="4">
        <v>0</v>
      </c>
      <c r="R79" s="4">
        <v>0</v>
      </c>
      <c r="S79" s="4">
        <v>0</v>
      </c>
      <c r="T79" s="5">
        <v>188963</v>
      </c>
      <c r="U79" s="4">
        <v>0</v>
      </c>
      <c r="V79" s="4">
        <v>0</v>
      </c>
      <c r="W79" s="4">
        <v>0</v>
      </c>
      <c r="X79" s="4">
        <v>38598</v>
      </c>
      <c r="Y79" s="4">
        <v>82418</v>
      </c>
      <c r="Z79" s="4">
        <v>450523</v>
      </c>
      <c r="AA79" s="4">
        <v>214751</v>
      </c>
      <c r="AB79" s="4">
        <v>0</v>
      </c>
      <c r="AC79" s="5">
        <v>786290</v>
      </c>
      <c r="AD79" s="4">
        <v>0</v>
      </c>
      <c r="AE79" s="4">
        <v>0</v>
      </c>
      <c r="AF79" s="4">
        <v>0</v>
      </c>
      <c r="AG79" s="4">
        <v>14372</v>
      </c>
      <c r="AH79" s="4">
        <v>0</v>
      </c>
      <c r="AI79" s="4">
        <v>17246</v>
      </c>
      <c r="AJ79" s="4">
        <v>24948</v>
      </c>
      <c r="AK79" s="4">
        <v>0</v>
      </c>
      <c r="AL79" s="5">
        <v>56566</v>
      </c>
      <c r="AM79" s="4">
        <v>0</v>
      </c>
      <c r="AN79" s="4">
        <v>0</v>
      </c>
      <c r="AO79" s="4">
        <v>0</v>
      </c>
      <c r="AP79" s="4">
        <v>0</v>
      </c>
      <c r="AQ79" s="4">
        <v>9917</v>
      </c>
      <c r="AR79" s="4">
        <v>5474</v>
      </c>
      <c r="AS79" s="4">
        <v>7229</v>
      </c>
      <c r="AT79" s="4">
        <v>509</v>
      </c>
      <c r="AU79" s="5">
        <v>23129</v>
      </c>
      <c r="AV79" s="4">
        <v>0</v>
      </c>
      <c r="AW79" s="4">
        <v>0</v>
      </c>
      <c r="AX79" s="4">
        <v>0</v>
      </c>
      <c r="AY79" s="4">
        <v>0</v>
      </c>
      <c r="AZ79" s="4">
        <v>631</v>
      </c>
      <c r="BA79" s="4">
        <v>8263</v>
      </c>
      <c r="BB79" s="4">
        <v>0</v>
      </c>
      <c r="BC79" s="4">
        <v>0</v>
      </c>
      <c r="BD79" s="5">
        <v>8894</v>
      </c>
      <c r="BE79" s="4">
        <v>174</v>
      </c>
      <c r="BF79" s="4">
        <v>2281</v>
      </c>
      <c r="BG79" s="4">
        <v>0</v>
      </c>
      <c r="BH79" s="4">
        <v>0</v>
      </c>
      <c r="BI79" s="4">
        <v>0</v>
      </c>
      <c r="BJ79" s="4">
        <v>253</v>
      </c>
      <c r="BK79" s="4">
        <v>4739</v>
      </c>
      <c r="BL79" s="4">
        <v>0</v>
      </c>
      <c r="BM79" s="5">
        <v>7447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5">
        <v>0</v>
      </c>
      <c r="BW79" s="4">
        <v>0</v>
      </c>
      <c r="BX79" s="4">
        <v>0</v>
      </c>
      <c r="BY79" s="4">
        <v>5626</v>
      </c>
      <c r="BZ79" s="4">
        <v>0</v>
      </c>
      <c r="CA79" s="4">
        <v>0</v>
      </c>
      <c r="CB79" s="4">
        <v>8412</v>
      </c>
      <c r="CC79" s="4">
        <v>0</v>
      </c>
      <c r="CD79" s="4">
        <v>0</v>
      </c>
      <c r="CE79" s="5">
        <v>14038</v>
      </c>
      <c r="CF79" s="4">
        <v>0</v>
      </c>
      <c r="CG79" s="4">
        <v>185</v>
      </c>
      <c r="CH79" s="4">
        <v>16344</v>
      </c>
      <c r="CI79" s="4">
        <v>25790</v>
      </c>
      <c r="CJ79" s="4">
        <v>22051</v>
      </c>
      <c r="CK79" s="4">
        <v>12755</v>
      </c>
      <c r="CL79" s="4">
        <v>9228</v>
      </c>
      <c r="CM79" s="4">
        <v>0</v>
      </c>
      <c r="CN79" s="5">
        <v>86353</v>
      </c>
      <c r="CO79" s="4">
        <v>0</v>
      </c>
      <c r="CP79" s="4">
        <v>0</v>
      </c>
      <c r="CQ79" s="4">
        <v>3585</v>
      </c>
      <c r="CR79" s="4">
        <v>4210</v>
      </c>
      <c r="CS79" s="4">
        <v>0</v>
      </c>
      <c r="CT79" s="4">
        <v>5374</v>
      </c>
      <c r="CU79" s="4">
        <v>6473</v>
      </c>
      <c r="CV79" s="4">
        <v>0</v>
      </c>
      <c r="CW79" s="5">
        <v>19642</v>
      </c>
      <c r="CX79" s="4">
        <v>728</v>
      </c>
      <c r="CY79" s="4">
        <v>0</v>
      </c>
      <c r="CZ79" s="4">
        <v>4672</v>
      </c>
      <c r="DA79" s="4">
        <v>4672</v>
      </c>
      <c r="DB79" s="4">
        <v>0</v>
      </c>
      <c r="DC79" s="4">
        <v>6748</v>
      </c>
      <c r="DD79" s="4">
        <v>0</v>
      </c>
      <c r="DE79" s="4">
        <v>0</v>
      </c>
      <c r="DF79" s="5">
        <v>16820</v>
      </c>
      <c r="DG79" s="4">
        <v>0</v>
      </c>
      <c r="DH79" s="4">
        <v>0</v>
      </c>
      <c r="DI79" s="4">
        <v>0</v>
      </c>
      <c r="DJ79" s="4">
        <v>0</v>
      </c>
      <c r="DK79" s="4">
        <v>84</v>
      </c>
      <c r="DL79" s="4">
        <v>0</v>
      </c>
      <c r="DM79" s="4">
        <v>0</v>
      </c>
      <c r="DN79" s="4">
        <v>0</v>
      </c>
      <c r="DO79" s="5">
        <v>84</v>
      </c>
      <c r="DP79" s="4">
        <v>0</v>
      </c>
      <c r="DQ79" s="4">
        <v>0</v>
      </c>
      <c r="DR79" s="4">
        <v>0</v>
      </c>
      <c r="DS79" s="4">
        <v>0</v>
      </c>
      <c r="DT79" s="4">
        <v>0</v>
      </c>
      <c r="DU79" s="4">
        <v>0</v>
      </c>
      <c r="DV79" s="4">
        <v>0</v>
      </c>
      <c r="DW79" s="4">
        <v>0</v>
      </c>
      <c r="DX79" s="5">
        <v>0</v>
      </c>
      <c r="DY79" s="4">
        <v>0</v>
      </c>
      <c r="DZ79" s="4">
        <v>0</v>
      </c>
      <c r="EA79" s="4">
        <v>2883</v>
      </c>
      <c r="EB79" s="4">
        <v>11646</v>
      </c>
      <c r="EC79" s="4">
        <v>0</v>
      </c>
      <c r="ED79" s="4">
        <v>0</v>
      </c>
      <c r="EE79" s="4">
        <v>0</v>
      </c>
      <c r="EF79" s="4">
        <v>0</v>
      </c>
      <c r="EG79" s="5">
        <v>14529</v>
      </c>
      <c r="EH79" s="6">
        <f t="shared" si="1"/>
        <v>2873904</v>
      </c>
    </row>
    <row r="80" spans="1:483">
      <c r="A80" s="13" t="s">
        <v>133</v>
      </c>
      <c r="B80" s="28" t="s">
        <v>127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5">
        <v>0</v>
      </c>
      <c r="L80" s="4">
        <v>0</v>
      </c>
      <c r="M80" s="4">
        <v>0</v>
      </c>
      <c r="N80" s="4">
        <v>0</v>
      </c>
      <c r="O80" s="4">
        <v>0</v>
      </c>
      <c r="P80" s="4">
        <v>26887</v>
      </c>
      <c r="Q80" s="4">
        <v>21581</v>
      </c>
      <c r="R80" s="4">
        <v>22337</v>
      </c>
      <c r="S80" s="4">
        <v>0</v>
      </c>
      <c r="T80" s="5">
        <v>70805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5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5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5">
        <v>0</v>
      </c>
      <c r="AV80" s="4">
        <v>0</v>
      </c>
      <c r="AW80" s="4">
        <v>0</v>
      </c>
      <c r="AX80" s="4">
        <v>0</v>
      </c>
      <c r="AY80" s="4">
        <v>0</v>
      </c>
      <c r="AZ80" s="4">
        <v>3417</v>
      </c>
      <c r="BA80" s="4">
        <v>0</v>
      </c>
      <c r="BB80" s="4">
        <v>0</v>
      </c>
      <c r="BC80" s="4">
        <v>0</v>
      </c>
      <c r="BD80" s="5">
        <v>3417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5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V80" s="5">
        <v>0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>
        <v>0</v>
      </c>
      <c r="CD80" s="4">
        <v>0</v>
      </c>
      <c r="CE80" s="5">
        <v>0</v>
      </c>
      <c r="CF80" s="4">
        <v>0</v>
      </c>
      <c r="CG80" s="4">
        <v>0</v>
      </c>
      <c r="CH80" s="4">
        <v>0</v>
      </c>
      <c r="CI80" s="4">
        <v>0</v>
      </c>
      <c r="CJ80" s="4">
        <v>0</v>
      </c>
      <c r="CK80" s="4">
        <v>4211</v>
      </c>
      <c r="CL80" s="4">
        <v>0</v>
      </c>
      <c r="CM80" s="4">
        <v>0</v>
      </c>
      <c r="CN80" s="5">
        <v>4211</v>
      </c>
      <c r="CO80" s="4">
        <v>0</v>
      </c>
      <c r="CP80" s="4">
        <v>0</v>
      </c>
      <c r="CQ80" s="4">
        <v>0</v>
      </c>
      <c r="CR80" s="4">
        <v>0</v>
      </c>
      <c r="CS80" s="4">
        <v>0</v>
      </c>
      <c r="CT80" s="4">
        <v>0</v>
      </c>
      <c r="CU80" s="4">
        <v>0</v>
      </c>
      <c r="CV80" s="4">
        <v>0</v>
      </c>
      <c r="CW80" s="5">
        <v>0</v>
      </c>
      <c r="CX80" s="4">
        <v>0</v>
      </c>
      <c r="CY80" s="4">
        <v>0</v>
      </c>
      <c r="CZ80" s="4">
        <v>0</v>
      </c>
      <c r="DA80" s="4">
        <v>0</v>
      </c>
      <c r="DB80" s="4">
        <v>0</v>
      </c>
      <c r="DC80" s="4">
        <v>0</v>
      </c>
      <c r="DD80" s="4">
        <v>0</v>
      </c>
      <c r="DE80" s="4">
        <v>0</v>
      </c>
      <c r="DF80" s="5">
        <v>0</v>
      </c>
      <c r="DG80" s="4">
        <v>0</v>
      </c>
      <c r="DH80" s="4">
        <v>0</v>
      </c>
      <c r="DI80" s="4">
        <v>0</v>
      </c>
      <c r="DJ80" s="4">
        <v>0</v>
      </c>
      <c r="DK80" s="4">
        <v>0</v>
      </c>
      <c r="DL80" s="4">
        <v>0</v>
      </c>
      <c r="DM80" s="4">
        <v>0</v>
      </c>
      <c r="DN80" s="4">
        <v>0</v>
      </c>
      <c r="DO80" s="5">
        <v>0</v>
      </c>
      <c r="DP80" s="4">
        <v>0</v>
      </c>
      <c r="DQ80" s="4">
        <v>0</v>
      </c>
      <c r="DR80" s="4">
        <v>0</v>
      </c>
      <c r="DS80" s="4">
        <v>0</v>
      </c>
      <c r="DT80" s="4">
        <v>0</v>
      </c>
      <c r="DU80" s="4">
        <v>0</v>
      </c>
      <c r="DV80" s="4">
        <v>0</v>
      </c>
      <c r="DW80" s="4">
        <v>0</v>
      </c>
      <c r="DX80" s="5">
        <v>0</v>
      </c>
      <c r="DY80" s="4">
        <v>0</v>
      </c>
      <c r="DZ80" s="4">
        <v>0</v>
      </c>
      <c r="EA80" s="4">
        <v>0</v>
      </c>
      <c r="EB80" s="4">
        <v>0</v>
      </c>
      <c r="EC80" s="4">
        <v>0</v>
      </c>
      <c r="ED80" s="4">
        <v>0</v>
      </c>
      <c r="EE80" s="4">
        <v>0</v>
      </c>
      <c r="EF80" s="4">
        <v>0</v>
      </c>
      <c r="EG80" s="5">
        <v>0</v>
      </c>
      <c r="EH80" s="6">
        <f t="shared" si="1"/>
        <v>78433</v>
      </c>
    </row>
    <row r="81" spans="1:138">
      <c r="A81" s="7" t="s">
        <v>134</v>
      </c>
      <c r="B81" s="24" t="s">
        <v>129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5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5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5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5">
        <v>0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0</v>
      </c>
      <c r="AT81" s="4">
        <v>0</v>
      </c>
      <c r="AU81" s="5">
        <v>0</v>
      </c>
      <c r="AV81" s="4">
        <v>0</v>
      </c>
      <c r="AW81" s="4">
        <v>0</v>
      </c>
      <c r="AX81" s="4">
        <v>0</v>
      </c>
      <c r="AY81" s="4">
        <v>0</v>
      </c>
      <c r="AZ81" s="4">
        <v>840</v>
      </c>
      <c r="BA81" s="4">
        <v>0</v>
      </c>
      <c r="BB81" s="4">
        <v>0</v>
      </c>
      <c r="BC81" s="4">
        <v>0</v>
      </c>
      <c r="BD81" s="5">
        <v>840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5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V81" s="5">
        <v>0</v>
      </c>
      <c r="BW81" s="4">
        <v>0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>
        <v>0</v>
      </c>
      <c r="CD81" s="4">
        <v>0</v>
      </c>
      <c r="CE81" s="5">
        <v>0</v>
      </c>
      <c r="CF81" s="4">
        <v>0</v>
      </c>
      <c r="CG81" s="4">
        <v>0</v>
      </c>
      <c r="CH81" s="4">
        <v>0</v>
      </c>
      <c r="CI81" s="4">
        <v>0</v>
      </c>
      <c r="CJ81" s="4">
        <v>0</v>
      </c>
      <c r="CK81" s="4">
        <v>0</v>
      </c>
      <c r="CL81" s="4">
        <v>0</v>
      </c>
      <c r="CM81" s="4">
        <v>0</v>
      </c>
      <c r="CN81" s="5">
        <v>0</v>
      </c>
      <c r="CO81" s="4">
        <v>0</v>
      </c>
      <c r="CP81" s="4">
        <v>0</v>
      </c>
      <c r="CQ81" s="4">
        <v>0</v>
      </c>
      <c r="CR81" s="4">
        <v>0</v>
      </c>
      <c r="CS81" s="4">
        <v>0</v>
      </c>
      <c r="CT81" s="4">
        <v>0</v>
      </c>
      <c r="CU81" s="4">
        <v>0</v>
      </c>
      <c r="CV81" s="4">
        <v>0</v>
      </c>
      <c r="CW81" s="5">
        <v>0</v>
      </c>
      <c r="CX81" s="4">
        <v>0</v>
      </c>
      <c r="CY81" s="4">
        <v>0</v>
      </c>
      <c r="CZ81" s="4">
        <v>0</v>
      </c>
      <c r="DA81" s="4">
        <v>0</v>
      </c>
      <c r="DB81" s="4">
        <v>0</v>
      </c>
      <c r="DC81" s="4">
        <v>0</v>
      </c>
      <c r="DD81" s="4">
        <v>0</v>
      </c>
      <c r="DE81" s="4">
        <v>0</v>
      </c>
      <c r="DF81" s="5">
        <v>0</v>
      </c>
      <c r="DG81" s="4">
        <v>0</v>
      </c>
      <c r="DH81" s="4">
        <v>0</v>
      </c>
      <c r="DI81" s="4">
        <v>0</v>
      </c>
      <c r="DJ81" s="4">
        <v>0</v>
      </c>
      <c r="DK81" s="4">
        <v>0</v>
      </c>
      <c r="DL81" s="4">
        <v>0</v>
      </c>
      <c r="DM81" s="4">
        <v>0</v>
      </c>
      <c r="DN81" s="4">
        <v>0</v>
      </c>
      <c r="DO81" s="5">
        <v>0</v>
      </c>
      <c r="DP81" s="4">
        <v>0</v>
      </c>
      <c r="DQ81" s="4">
        <v>0</v>
      </c>
      <c r="DR81" s="4">
        <v>0</v>
      </c>
      <c r="DS81" s="4">
        <v>0</v>
      </c>
      <c r="DT81" s="4">
        <v>0</v>
      </c>
      <c r="DU81" s="4">
        <v>0</v>
      </c>
      <c r="DV81" s="4">
        <v>0</v>
      </c>
      <c r="DW81" s="4">
        <v>0</v>
      </c>
      <c r="DX81" s="5">
        <v>0</v>
      </c>
      <c r="DY81" s="4">
        <v>0</v>
      </c>
      <c r="DZ81" s="4">
        <v>0</v>
      </c>
      <c r="EA81" s="4">
        <v>0</v>
      </c>
      <c r="EB81" s="4">
        <v>0</v>
      </c>
      <c r="EC81" s="4">
        <v>0</v>
      </c>
      <c r="ED81" s="4">
        <v>0</v>
      </c>
      <c r="EE81" s="4">
        <v>0</v>
      </c>
      <c r="EF81" s="4">
        <v>0</v>
      </c>
      <c r="EG81" s="5">
        <v>0</v>
      </c>
      <c r="EH81" s="6">
        <f t="shared" si="1"/>
        <v>840</v>
      </c>
    </row>
    <row r="82" spans="1:138">
      <c r="A82" s="7" t="s">
        <v>135</v>
      </c>
      <c r="B82" s="24" t="s">
        <v>50</v>
      </c>
      <c r="C82" s="4">
        <v>0</v>
      </c>
      <c r="D82" s="4">
        <v>6435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5">
        <v>6435</v>
      </c>
      <c r="L82" s="4">
        <v>0</v>
      </c>
      <c r="M82" s="4">
        <v>659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5">
        <v>659</v>
      </c>
      <c r="U82" s="4">
        <v>154436</v>
      </c>
      <c r="V82" s="4">
        <v>0</v>
      </c>
      <c r="W82" s="4">
        <v>16163</v>
      </c>
      <c r="X82" s="4">
        <v>0</v>
      </c>
      <c r="Y82" s="4">
        <v>314061</v>
      </c>
      <c r="Z82" s="4">
        <v>13137</v>
      </c>
      <c r="AA82" s="4">
        <v>85004</v>
      </c>
      <c r="AB82" s="4">
        <v>0</v>
      </c>
      <c r="AC82" s="5">
        <v>582801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5">
        <v>0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0</v>
      </c>
      <c r="AT82" s="4">
        <v>0</v>
      </c>
      <c r="AU82" s="5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0</v>
      </c>
      <c r="BC82" s="4">
        <v>0</v>
      </c>
      <c r="BD82" s="5">
        <v>0</v>
      </c>
      <c r="BE82" s="4">
        <v>0</v>
      </c>
      <c r="BF82" s="4">
        <v>0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5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V82" s="5">
        <v>0</v>
      </c>
      <c r="BW82" s="4">
        <v>0</v>
      </c>
      <c r="BX82" s="4">
        <v>0</v>
      </c>
      <c r="BY82" s="4">
        <v>0</v>
      </c>
      <c r="BZ82" s="4">
        <v>2655</v>
      </c>
      <c r="CA82" s="4">
        <v>0</v>
      </c>
      <c r="CB82" s="4">
        <v>0</v>
      </c>
      <c r="CC82" s="4">
        <v>0</v>
      </c>
      <c r="CD82" s="4">
        <v>0</v>
      </c>
      <c r="CE82" s="5">
        <v>2655</v>
      </c>
      <c r="CF82" s="4">
        <v>0</v>
      </c>
      <c r="CG82" s="4">
        <v>0</v>
      </c>
      <c r="CH82" s="4">
        <v>0</v>
      </c>
      <c r="CI82" s="4">
        <v>0</v>
      </c>
      <c r="CJ82" s="4">
        <v>0</v>
      </c>
      <c r="CK82" s="4">
        <v>0</v>
      </c>
      <c r="CL82" s="4">
        <v>0</v>
      </c>
      <c r="CM82" s="4">
        <v>0</v>
      </c>
      <c r="CN82" s="5">
        <v>0</v>
      </c>
      <c r="CO82" s="4">
        <v>0</v>
      </c>
      <c r="CP82" s="4">
        <v>0</v>
      </c>
      <c r="CQ82" s="4">
        <v>0</v>
      </c>
      <c r="CR82" s="4">
        <v>0</v>
      </c>
      <c r="CS82" s="4">
        <v>0</v>
      </c>
      <c r="CT82" s="4">
        <v>0</v>
      </c>
      <c r="CU82" s="4">
        <v>0</v>
      </c>
      <c r="CV82" s="4">
        <v>0</v>
      </c>
      <c r="CW82" s="5">
        <v>0</v>
      </c>
      <c r="CX82" s="4">
        <v>0</v>
      </c>
      <c r="CY82" s="4">
        <v>0</v>
      </c>
      <c r="CZ82" s="4">
        <v>0</v>
      </c>
      <c r="DA82" s="4">
        <v>0</v>
      </c>
      <c r="DB82" s="4">
        <v>0</v>
      </c>
      <c r="DC82" s="4">
        <v>0</v>
      </c>
      <c r="DD82" s="4">
        <v>0</v>
      </c>
      <c r="DE82" s="4">
        <v>0</v>
      </c>
      <c r="DF82" s="5">
        <v>0</v>
      </c>
      <c r="DG82" s="4">
        <v>0</v>
      </c>
      <c r="DH82" s="4">
        <v>0</v>
      </c>
      <c r="DI82" s="4">
        <v>0</v>
      </c>
      <c r="DJ82" s="4">
        <v>0</v>
      </c>
      <c r="DK82" s="4">
        <v>0</v>
      </c>
      <c r="DL82" s="4">
        <v>0</v>
      </c>
      <c r="DM82" s="4">
        <v>0</v>
      </c>
      <c r="DN82" s="4">
        <v>0</v>
      </c>
      <c r="DO82" s="5">
        <v>0</v>
      </c>
      <c r="DP82" s="4">
        <v>0</v>
      </c>
      <c r="DQ82" s="4">
        <v>0</v>
      </c>
      <c r="DR82" s="4">
        <v>0</v>
      </c>
      <c r="DS82" s="4">
        <v>0</v>
      </c>
      <c r="DT82" s="4">
        <v>0</v>
      </c>
      <c r="DU82" s="4">
        <v>0</v>
      </c>
      <c r="DV82" s="4">
        <v>0</v>
      </c>
      <c r="DW82" s="4">
        <v>0</v>
      </c>
      <c r="DX82" s="5">
        <v>0</v>
      </c>
      <c r="DY82" s="4">
        <v>0</v>
      </c>
      <c r="DZ82" s="4">
        <v>0</v>
      </c>
      <c r="EA82" s="4">
        <v>0</v>
      </c>
      <c r="EB82" s="4">
        <v>0</v>
      </c>
      <c r="EC82" s="4">
        <v>0</v>
      </c>
      <c r="ED82" s="4">
        <v>0</v>
      </c>
      <c r="EE82" s="4">
        <v>0</v>
      </c>
      <c r="EF82" s="4">
        <v>0</v>
      </c>
      <c r="EG82" s="5">
        <v>0</v>
      </c>
      <c r="EH82" s="6">
        <f t="shared" si="1"/>
        <v>592550</v>
      </c>
    </row>
    <row r="83" spans="1:138">
      <c r="A83" s="7" t="s">
        <v>136</v>
      </c>
      <c r="B83" s="24" t="s">
        <v>137</v>
      </c>
      <c r="C83" s="5">
        <v>0</v>
      </c>
      <c r="D83" s="5">
        <v>0</v>
      </c>
      <c r="E83" s="5">
        <v>314221</v>
      </c>
      <c r="F83" s="5">
        <v>0</v>
      </c>
      <c r="G83" s="5">
        <v>0</v>
      </c>
      <c r="H83" s="5">
        <v>990775</v>
      </c>
      <c r="I83" s="5">
        <v>0</v>
      </c>
      <c r="J83" s="5">
        <v>179776</v>
      </c>
      <c r="K83" s="5">
        <v>1484772</v>
      </c>
      <c r="L83" s="5">
        <v>27359</v>
      </c>
      <c r="M83" s="5">
        <v>0</v>
      </c>
      <c r="N83" s="5">
        <v>0</v>
      </c>
      <c r="O83" s="5">
        <v>163052</v>
      </c>
      <c r="P83" s="5">
        <v>276948</v>
      </c>
      <c r="Q83" s="5">
        <v>63852</v>
      </c>
      <c r="R83" s="5">
        <v>93556</v>
      </c>
      <c r="S83" s="5">
        <v>0</v>
      </c>
      <c r="T83" s="5">
        <v>624767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584</v>
      </c>
      <c r="BZ83" s="5">
        <v>11640</v>
      </c>
      <c r="CA83" s="5">
        <v>0</v>
      </c>
      <c r="CB83" s="5">
        <v>0</v>
      </c>
      <c r="CC83" s="5">
        <v>13526</v>
      </c>
      <c r="CD83" s="5">
        <v>0</v>
      </c>
      <c r="CE83" s="5">
        <v>25750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0</v>
      </c>
      <c r="CZ83" s="5">
        <v>0</v>
      </c>
      <c r="DA83" s="5">
        <v>0</v>
      </c>
      <c r="DB83" s="5">
        <v>0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0</v>
      </c>
      <c r="DN83" s="5">
        <v>0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5">
        <v>0</v>
      </c>
      <c r="DU83" s="5">
        <v>0</v>
      </c>
      <c r="DV83" s="5">
        <v>0</v>
      </c>
      <c r="DW83" s="5">
        <v>0</v>
      </c>
      <c r="DX83" s="5">
        <v>0</v>
      </c>
      <c r="DY83" s="5">
        <v>0</v>
      </c>
      <c r="DZ83" s="5">
        <v>0</v>
      </c>
      <c r="EA83" s="5">
        <v>0</v>
      </c>
      <c r="EB83" s="5">
        <v>0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  <c r="EH83" s="6">
        <f t="shared" si="1"/>
        <v>2135289</v>
      </c>
    </row>
    <row r="84" spans="1:138">
      <c r="A84" s="22">
        <v>83</v>
      </c>
      <c r="B84" s="23" t="s">
        <v>138</v>
      </c>
      <c r="C84" s="4">
        <v>9950</v>
      </c>
      <c r="D84" s="4">
        <v>57130</v>
      </c>
      <c r="E84" s="4">
        <v>9666</v>
      </c>
      <c r="F84" s="4">
        <v>0</v>
      </c>
      <c r="G84" s="4">
        <v>70795</v>
      </c>
      <c r="H84" s="4">
        <v>233632</v>
      </c>
      <c r="I84" s="4">
        <v>231464</v>
      </c>
      <c r="J84" s="4">
        <v>20761</v>
      </c>
      <c r="K84" s="5">
        <v>633398</v>
      </c>
      <c r="L84" s="4">
        <v>0</v>
      </c>
      <c r="M84" s="4">
        <v>111</v>
      </c>
      <c r="N84" s="4">
        <v>0</v>
      </c>
      <c r="O84" s="4">
        <v>29107</v>
      </c>
      <c r="P84" s="4">
        <v>110839</v>
      </c>
      <c r="Q84" s="4">
        <v>0</v>
      </c>
      <c r="R84" s="4">
        <v>80919</v>
      </c>
      <c r="S84" s="4">
        <v>123736</v>
      </c>
      <c r="T84" s="5">
        <v>344712</v>
      </c>
      <c r="U84" s="4">
        <v>37167</v>
      </c>
      <c r="V84" s="4">
        <v>877</v>
      </c>
      <c r="W84" s="4">
        <v>6321</v>
      </c>
      <c r="X84" s="4">
        <v>0</v>
      </c>
      <c r="Y84" s="4">
        <v>5264</v>
      </c>
      <c r="Z84" s="4">
        <v>0</v>
      </c>
      <c r="AA84" s="4">
        <v>42608</v>
      </c>
      <c r="AB84" s="4">
        <v>16253</v>
      </c>
      <c r="AC84" s="5">
        <v>108490</v>
      </c>
      <c r="AD84" s="4">
        <v>0</v>
      </c>
      <c r="AE84" s="4">
        <v>43</v>
      </c>
      <c r="AF84" s="4">
        <v>0</v>
      </c>
      <c r="AG84" s="4">
        <v>0</v>
      </c>
      <c r="AH84" s="4">
        <v>1</v>
      </c>
      <c r="AI84" s="4">
        <v>180</v>
      </c>
      <c r="AJ84" s="4">
        <v>0</v>
      </c>
      <c r="AK84" s="4">
        <v>260</v>
      </c>
      <c r="AL84" s="5">
        <v>484</v>
      </c>
      <c r="AM84" s="4">
        <v>0</v>
      </c>
      <c r="AN84" s="4">
        <v>102</v>
      </c>
      <c r="AO84" s="4">
        <v>75</v>
      </c>
      <c r="AP84" s="4">
        <v>135</v>
      </c>
      <c r="AQ84" s="4">
        <v>0</v>
      </c>
      <c r="AR84" s="4">
        <v>158</v>
      </c>
      <c r="AS84" s="4">
        <v>98</v>
      </c>
      <c r="AT84" s="4">
        <v>0</v>
      </c>
      <c r="AU84" s="5">
        <v>568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505</v>
      </c>
      <c r="BB84" s="4">
        <v>692</v>
      </c>
      <c r="BC84" s="4">
        <v>0</v>
      </c>
      <c r="BD84" s="5">
        <v>1197</v>
      </c>
      <c r="BE84" s="4">
        <v>0</v>
      </c>
      <c r="BF84" s="4">
        <v>0</v>
      </c>
      <c r="BG84" s="4">
        <v>125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5">
        <v>125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5">
        <v>0</v>
      </c>
      <c r="BW84" s="4">
        <v>0</v>
      </c>
      <c r="BX84" s="4">
        <v>0</v>
      </c>
      <c r="BY84" s="4">
        <v>300</v>
      </c>
      <c r="BZ84" s="4">
        <v>1674</v>
      </c>
      <c r="CA84" s="4">
        <v>0</v>
      </c>
      <c r="CB84" s="4">
        <v>1264</v>
      </c>
      <c r="CC84" s="4">
        <v>28621</v>
      </c>
      <c r="CD84" s="4">
        <v>0</v>
      </c>
      <c r="CE84" s="5">
        <v>31859</v>
      </c>
      <c r="CF84" s="4">
        <v>5</v>
      </c>
      <c r="CG84" s="4">
        <v>24</v>
      </c>
      <c r="CH84" s="4">
        <v>10</v>
      </c>
      <c r="CI84" s="4">
        <v>148</v>
      </c>
      <c r="CJ84" s="4">
        <v>1290</v>
      </c>
      <c r="CK84" s="4">
        <v>18294</v>
      </c>
      <c r="CL84" s="4">
        <v>8045</v>
      </c>
      <c r="CM84" s="4">
        <v>0</v>
      </c>
      <c r="CN84" s="5">
        <v>27816</v>
      </c>
      <c r="CO84" s="4">
        <v>0</v>
      </c>
      <c r="CP84" s="4">
        <v>0</v>
      </c>
      <c r="CQ84" s="4">
        <v>22</v>
      </c>
      <c r="CR84" s="4">
        <v>0</v>
      </c>
      <c r="CS84" s="4">
        <v>196</v>
      </c>
      <c r="CT84" s="4">
        <v>0</v>
      </c>
      <c r="CU84" s="4">
        <v>0</v>
      </c>
      <c r="CV84" s="4">
        <v>0</v>
      </c>
      <c r="CW84" s="5">
        <v>218</v>
      </c>
      <c r="CX84" s="4">
        <v>0</v>
      </c>
      <c r="CY84" s="4">
        <v>0</v>
      </c>
      <c r="CZ84" s="4">
        <v>17</v>
      </c>
      <c r="DA84" s="4">
        <v>84</v>
      </c>
      <c r="DB84" s="4">
        <v>82</v>
      </c>
      <c r="DC84" s="4">
        <v>393</v>
      </c>
      <c r="DD84" s="4">
        <v>0</v>
      </c>
      <c r="DE84" s="4">
        <v>0</v>
      </c>
      <c r="DF84" s="5">
        <v>576</v>
      </c>
      <c r="DG84" s="4">
        <v>0</v>
      </c>
      <c r="DH84" s="4">
        <v>0</v>
      </c>
      <c r="DI84" s="4">
        <v>0</v>
      </c>
      <c r="DJ84" s="4">
        <v>0</v>
      </c>
      <c r="DK84" s="4">
        <v>0</v>
      </c>
      <c r="DL84" s="4">
        <v>0</v>
      </c>
      <c r="DM84" s="4">
        <v>0</v>
      </c>
      <c r="DN84" s="4">
        <v>0</v>
      </c>
      <c r="DO84" s="5">
        <v>0</v>
      </c>
      <c r="DP84" s="4">
        <v>0</v>
      </c>
      <c r="DQ84" s="4">
        <v>0</v>
      </c>
      <c r="DR84" s="4">
        <v>0</v>
      </c>
      <c r="DS84" s="4">
        <v>0</v>
      </c>
      <c r="DT84" s="4">
        <v>0</v>
      </c>
      <c r="DU84" s="4">
        <v>0</v>
      </c>
      <c r="DV84" s="4">
        <v>0</v>
      </c>
      <c r="DW84" s="4">
        <v>0</v>
      </c>
      <c r="DX84" s="5">
        <v>0</v>
      </c>
      <c r="DY84" s="4">
        <v>0</v>
      </c>
      <c r="DZ84" s="4">
        <v>6</v>
      </c>
      <c r="EA84" s="4">
        <v>0</v>
      </c>
      <c r="EB84" s="4">
        <v>0</v>
      </c>
      <c r="EC84" s="4">
        <v>0</v>
      </c>
      <c r="ED84" s="4">
        <v>64</v>
      </c>
      <c r="EE84" s="4">
        <v>0</v>
      </c>
      <c r="EF84" s="4">
        <v>0</v>
      </c>
      <c r="EG84" s="5">
        <v>70</v>
      </c>
      <c r="EH84" s="6">
        <f t="shared" si="1"/>
        <v>1149513</v>
      </c>
    </row>
    <row r="85" spans="1:138">
      <c r="A85" s="22">
        <v>84</v>
      </c>
      <c r="B85" s="23" t="s">
        <v>139</v>
      </c>
      <c r="C85" s="4">
        <v>0</v>
      </c>
      <c r="D85" s="4">
        <v>31095</v>
      </c>
      <c r="E85" s="4">
        <v>0</v>
      </c>
      <c r="F85" s="4">
        <v>0</v>
      </c>
      <c r="G85" s="4">
        <v>72118</v>
      </c>
      <c r="H85" s="4">
        <v>0</v>
      </c>
      <c r="I85" s="4">
        <v>0</v>
      </c>
      <c r="J85" s="4">
        <v>0</v>
      </c>
      <c r="K85" s="5">
        <v>103213</v>
      </c>
      <c r="L85" s="4">
        <v>232814</v>
      </c>
      <c r="M85" s="4">
        <v>43189</v>
      </c>
      <c r="N85" s="4">
        <v>255786</v>
      </c>
      <c r="O85" s="4">
        <v>0</v>
      </c>
      <c r="P85" s="4">
        <v>436101</v>
      </c>
      <c r="Q85" s="4">
        <v>0</v>
      </c>
      <c r="R85" s="4">
        <v>0</v>
      </c>
      <c r="S85" s="4">
        <v>0</v>
      </c>
      <c r="T85" s="5">
        <v>967890</v>
      </c>
      <c r="U85" s="4">
        <v>85132</v>
      </c>
      <c r="V85" s="4">
        <v>107067</v>
      </c>
      <c r="W85" s="4">
        <v>114215</v>
      </c>
      <c r="X85" s="4">
        <v>0</v>
      </c>
      <c r="Y85" s="4">
        <v>899274</v>
      </c>
      <c r="Z85" s="4">
        <v>192350</v>
      </c>
      <c r="AA85" s="4">
        <v>0</v>
      </c>
      <c r="AB85" s="4">
        <v>5853</v>
      </c>
      <c r="AC85" s="5">
        <v>1403891</v>
      </c>
      <c r="AD85" s="4">
        <v>9590</v>
      </c>
      <c r="AE85" s="4">
        <v>8118</v>
      </c>
      <c r="AF85" s="4">
        <v>103227</v>
      </c>
      <c r="AG85" s="4">
        <v>215575</v>
      </c>
      <c r="AH85" s="4">
        <v>129413</v>
      </c>
      <c r="AI85" s="4">
        <v>0</v>
      </c>
      <c r="AJ85" s="4">
        <v>0</v>
      </c>
      <c r="AK85" s="4">
        <v>10150</v>
      </c>
      <c r="AL85" s="5">
        <v>476073</v>
      </c>
      <c r="AM85" s="4">
        <v>0</v>
      </c>
      <c r="AN85" s="4">
        <v>13848</v>
      </c>
      <c r="AO85" s="4">
        <v>0</v>
      </c>
      <c r="AP85" s="4">
        <v>0</v>
      </c>
      <c r="AQ85" s="4">
        <v>10805</v>
      </c>
      <c r="AR85" s="4">
        <v>0</v>
      </c>
      <c r="AS85" s="4">
        <v>26516</v>
      </c>
      <c r="AT85" s="4">
        <v>28264</v>
      </c>
      <c r="AU85" s="5">
        <v>79433</v>
      </c>
      <c r="AV85" s="4">
        <v>1426</v>
      </c>
      <c r="AW85" s="4">
        <v>7262</v>
      </c>
      <c r="AX85" s="4">
        <v>522</v>
      </c>
      <c r="AY85" s="4">
        <v>653</v>
      </c>
      <c r="AZ85" s="4">
        <v>9356</v>
      </c>
      <c r="BA85" s="4">
        <v>2062</v>
      </c>
      <c r="BB85" s="4">
        <v>5723</v>
      </c>
      <c r="BC85" s="4">
        <v>0</v>
      </c>
      <c r="BD85" s="5">
        <v>27004</v>
      </c>
      <c r="BE85" s="4">
        <v>24235</v>
      </c>
      <c r="BF85" s="4">
        <v>377</v>
      </c>
      <c r="BG85" s="4">
        <v>8425</v>
      </c>
      <c r="BH85" s="4">
        <v>4760</v>
      </c>
      <c r="BI85" s="4">
        <v>12561</v>
      </c>
      <c r="BJ85" s="4">
        <v>0</v>
      </c>
      <c r="BK85" s="4">
        <v>0</v>
      </c>
      <c r="BL85" s="4">
        <v>0</v>
      </c>
      <c r="BM85" s="5">
        <v>50358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5">
        <v>0</v>
      </c>
      <c r="BW85" s="4">
        <v>0</v>
      </c>
      <c r="BX85" s="4">
        <v>0</v>
      </c>
      <c r="BY85" s="4">
        <v>568</v>
      </c>
      <c r="BZ85" s="4">
        <v>0</v>
      </c>
      <c r="CA85" s="4">
        <v>30436</v>
      </c>
      <c r="CB85" s="4">
        <v>0</v>
      </c>
      <c r="CC85" s="4">
        <v>0</v>
      </c>
      <c r="CD85" s="4">
        <v>0</v>
      </c>
      <c r="CE85" s="5">
        <v>31004</v>
      </c>
      <c r="CF85" s="4">
        <v>20547</v>
      </c>
      <c r="CG85" s="4">
        <v>3881</v>
      </c>
      <c r="CH85" s="4">
        <v>0</v>
      </c>
      <c r="CI85" s="4">
        <v>0</v>
      </c>
      <c r="CJ85" s="4">
        <v>253327</v>
      </c>
      <c r="CK85" s="4">
        <v>11657</v>
      </c>
      <c r="CL85" s="4">
        <v>0</v>
      </c>
      <c r="CM85" s="4">
        <v>857</v>
      </c>
      <c r="CN85" s="5">
        <v>290269</v>
      </c>
      <c r="CO85" s="4">
        <v>0</v>
      </c>
      <c r="CP85" s="4">
        <v>0</v>
      </c>
      <c r="CQ85" s="4">
        <v>803</v>
      </c>
      <c r="CR85" s="4">
        <v>0</v>
      </c>
      <c r="CS85" s="4">
        <v>0</v>
      </c>
      <c r="CT85" s="4">
        <v>972</v>
      </c>
      <c r="CU85" s="4">
        <v>0</v>
      </c>
      <c r="CV85" s="4">
        <v>0</v>
      </c>
      <c r="CW85" s="5">
        <v>1775</v>
      </c>
      <c r="CX85" s="4">
        <v>0</v>
      </c>
      <c r="CY85" s="4">
        <v>0</v>
      </c>
      <c r="CZ85" s="4">
        <v>8378</v>
      </c>
      <c r="DA85" s="4">
        <v>8395</v>
      </c>
      <c r="DB85" s="4">
        <v>63225</v>
      </c>
      <c r="DC85" s="4">
        <v>0</v>
      </c>
      <c r="DD85" s="4">
        <v>0</v>
      </c>
      <c r="DE85" s="4">
        <v>173</v>
      </c>
      <c r="DF85" s="5">
        <v>80171</v>
      </c>
      <c r="DG85" s="4">
        <v>2321</v>
      </c>
      <c r="DH85" s="4">
        <v>15627</v>
      </c>
      <c r="DI85" s="4">
        <v>0</v>
      </c>
      <c r="DJ85" s="4">
        <v>0</v>
      </c>
      <c r="DK85" s="4">
        <v>0</v>
      </c>
      <c r="DL85" s="4">
        <v>0</v>
      </c>
      <c r="DM85" s="4">
        <v>0</v>
      </c>
      <c r="DN85" s="4">
        <v>0</v>
      </c>
      <c r="DO85" s="5">
        <v>17948</v>
      </c>
      <c r="DP85" s="4">
        <v>0</v>
      </c>
      <c r="DQ85" s="4">
        <v>0</v>
      </c>
      <c r="DR85" s="4">
        <v>0</v>
      </c>
      <c r="DS85" s="4">
        <v>0</v>
      </c>
      <c r="DT85" s="4">
        <v>5966</v>
      </c>
      <c r="DU85" s="4">
        <v>0</v>
      </c>
      <c r="DV85" s="4">
        <v>0</v>
      </c>
      <c r="DW85" s="4">
        <v>0</v>
      </c>
      <c r="DX85" s="5">
        <v>5966</v>
      </c>
      <c r="DY85" s="4">
        <v>663</v>
      </c>
      <c r="DZ85" s="4">
        <v>1279</v>
      </c>
      <c r="EA85" s="4">
        <v>0</v>
      </c>
      <c r="EB85" s="4">
        <v>0</v>
      </c>
      <c r="EC85" s="4">
        <v>4907</v>
      </c>
      <c r="ED85" s="4">
        <v>1865</v>
      </c>
      <c r="EE85" s="4">
        <v>0</v>
      </c>
      <c r="EF85" s="4">
        <v>0</v>
      </c>
      <c r="EG85" s="5">
        <v>8714</v>
      </c>
      <c r="EH85" s="6">
        <f t="shared" si="1"/>
        <v>3543709</v>
      </c>
    </row>
    <row r="86" spans="1:138">
      <c r="A86" s="2">
        <v>85</v>
      </c>
      <c r="B86" s="3" t="s">
        <v>140</v>
      </c>
      <c r="C86" s="3">
        <v>92250</v>
      </c>
      <c r="D86" s="3">
        <v>530637</v>
      </c>
      <c r="E86" s="3">
        <v>1129695</v>
      </c>
      <c r="F86" s="3">
        <v>1636673</v>
      </c>
      <c r="G86" s="3">
        <v>794062</v>
      </c>
      <c r="H86" s="3">
        <v>4230914</v>
      </c>
      <c r="I86" s="3">
        <v>7914214</v>
      </c>
      <c r="J86" s="3">
        <v>334830</v>
      </c>
      <c r="K86" s="3">
        <v>16663275</v>
      </c>
      <c r="L86" s="3">
        <v>279815</v>
      </c>
      <c r="M86" s="3">
        <v>43991</v>
      </c>
      <c r="N86" s="3">
        <v>623245</v>
      </c>
      <c r="O86" s="3">
        <v>580637</v>
      </c>
      <c r="P86" s="3">
        <v>1058845</v>
      </c>
      <c r="Q86" s="3">
        <v>1586837</v>
      </c>
      <c r="R86" s="3">
        <v>5327733</v>
      </c>
      <c r="S86" s="3">
        <v>142566</v>
      </c>
      <c r="T86" s="3">
        <v>9643669</v>
      </c>
      <c r="U86" s="3">
        <v>322499</v>
      </c>
      <c r="V86" s="3">
        <v>122968</v>
      </c>
      <c r="W86" s="3">
        <v>742932</v>
      </c>
      <c r="X86" s="3">
        <v>459632</v>
      </c>
      <c r="Y86" s="3">
        <v>1414560</v>
      </c>
      <c r="Z86" s="3">
        <v>2273901</v>
      </c>
      <c r="AA86" s="3">
        <v>5972837</v>
      </c>
      <c r="AB86" s="3">
        <v>24353</v>
      </c>
      <c r="AC86" s="3">
        <v>11333682</v>
      </c>
      <c r="AD86" s="3">
        <v>15252</v>
      </c>
      <c r="AE86" s="3">
        <v>8167</v>
      </c>
      <c r="AF86" s="3">
        <v>192826</v>
      </c>
      <c r="AG86" s="3">
        <v>408708</v>
      </c>
      <c r="AH86" s="3">
        <v>129414</v>
      </c>
      <c r="AI86" s="3">
        <v>401470</v>
      </c>
      <c r="AJ86" s="3">
        <v>955264</v>
      </c>
      <c r="AK86" s="3">
        <v>10410</v>
      </c>
      <c r="AL86" s="3">
        <v>2121511</v>
      </c>
      <c r="AM86" s="3">
        <v>0</v>
      </c>
      <c r="AN86" s="3">
        <v>13950</v>
      </c>
      <c r="AO86" s="3">
        <v>10842</v>
      </c>
      <c r="AP86" s="3">
        <v>15143</v>
      </c>
      <c r="AQ86" s="3">
        <v>20722</v>
      </c>
      <c r="AR86" s="3">
        <v>65461</v>
      </c>
      <c r="AS86" s="3">
        <v>117502</v>
      </c>
      <c r="AT86" s="3">
        <v>28773</v>
      </c>
      <c r="AU86" s="3">
        <v>272393</v>
      </c>
      <c r="AV86" s="3">
        <v>1802</v>
      </c>
      <c r="AW86" s="3">
        <v>7262</v>
      </c>
      <c r="AX86" s="3">
        <v>17545</v>
      </c>
      <c r="AY86" s="3">
        <v>13276</v>
      </c>
      <c r="AZ86" s="3">
        <v>14244</v>
      </c>
      <c r="BA86" s="3">
        <v>43704</v>
      </c>
      <c r="BB86" s="3">
        <v>130527</v>
      </c>
      <c r="BC86" s="3">
        <v>0</v>
      </c>
      <c r="BD86" s="3">
        <v>228360</v>
      </c>
      <c r="BE86" s="3">
        <v>24951</v>
      </c>
      <c r="BF86" s="3">
        <v>2658</v>
      </c>
      <c r="BG86" s="3">
        <v>33041</v>
      </c>
      <c r="BH86" s="3">
        <v>22347</v>
      </c>
      <c r="BI86" s="3">
        <v>12561</v>
      </c>
      <c r="BJ86" s="3">
        <v>178891</v>
      </c>
      <c r="BK86" s="3">
        <v>151941</v>
      </c>
      <c r="BL86" s="3">
        <v>0</v>
      </c>
      <c r="BM86" s="3">
        <v>426390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2248</v>
      </c>
      <c r="BY86" s="3">
        <v>21982</v>
      </c>
      <c r="BZ86" s="3">
        <v>34623</v>
      </c>
      <c r="CA86" s="3">
        <v>40301</v>
      </c>
      <c r="CB86" s="3">
        <v>77654</v>
      </c>
      <c r="CC86" s="3">
        <v>223730</v>
      </c>
      <c r="CD86" s="3">
        <v>0</v>
      </c>
      <c r="CE86" s="3">
        <v>400538</v>
      </c>
      <c r="CF86" s="3">
        <v>20635</v>
      </c>
      <c r="CG86" s="3">
        <v>4090</v>
      </c>
      <c r="CH86" s="3">
        <v>72592</v>
      </c>
      <c r="CI86" s="3">
        <v>95876</v>
      </c>
      <c r="CJ86" s="3">
        <v>287259</v>
      </c>
      <c r="CK86" s="3">
        <v>167442</v>
      </c>
      <c r="CL86" s="3">
        <v>457241</v>
      </c>
      <c r="CM86" s="3">
        <v>857</v>
      </c>
      <c r="CN86" s="3">
        <v>1105992</v>
      </c>
      <c r="CO86" s="3">
        <v>0</v>
      </c>
      <c r="CP86" s="3">
        <v>0</v>
      </c>
      <c r="CQ86" s="3">
        <v>9320</v>
      </c>
      <c r="CR86" s="3">
        <v>18840</v>
      </c>
      <c r="CS86" s="3">
        <v>7702</v>
      </c>
      <c r="CT86" s="3">
        <v>29242</v>
      </c>
      <c r="CU86" s="3">
        <v>32102</v>
      </c>
      <c r="CV86" s="3">
        <v>0</v>
      </c>
      <c r="CW86" s="3">
        <v>97206</v>
      </c>
      <c r="CX86" s="3">
        <v>728</v>
      </c>
      <c r="CY86" s="3">
        <v>0</v>
      </c>
      <c r="CZ86" s="3">
        <v>32047</v>
      </c>
      <c r="DA86" s="3">
        <v>30323</v>
      </c>
      <c r="DB86" s="3">
        <v>63307</v>
      </c>
      <c r="DC86" s="3">
        <v>60261</v>
      </c>
      <c r="DD86" s="3">
        <v>200626</v>
      </c>
      <c r="DE86" s="3">
        <v>173</v>
      </c>
      <c r="DF86" s="3">
        <v>387465</v>
      </c>
      <c r="DG86" s="3">
        <v>2321</v>
      </c>
      <c r="DH86" s="3">
        <v>15627</v>
      </c>
      <c r="DI86" s="3">
        <v>0</v>
      </c>
      <c r="DJ86" s="3">
        <v>0</v>
      </c>
      <c r="DK86" s="3">
        <v>37122</v>
      </c>
      <c r="DL86" s="3">
        <v>0</v>
      </c>
      <c r="DM86" s="3">
        <v>0</v>
      </c>
      <c r="DN86" s="3">
        <v>0</v>
      </c>
      <c r="DO86" s="3">
        <v>55070</v>
      </c>
      <c r="DP86" s="3">
        <v>0</v>
      </c>
      <c r="DQ86" s="3">
        <v>0</v>
      </c>
      <c r="DR86" s="3">
        <v>0</v>
      </c>
      <c r="DS86" s="3">
        <v>0</v>
      </c>
      <c r="DT86" s="3">
        <v>5966</v>
      </c>
      <c r="DU86" s="3">
        <v>0</v>
      </c>
      <c r="DV86" s="3">
        <v>391</v>
      </c>
      <c r="DW86" s="3">
        <v>0</v>
      </c>
      <c r="DX86" s="3">
        <v>6357</v>
      </c>
      <c r="DY86" s="3">
        <v>663</v>
      </c>
      <c r="DZ86" s="3">
        <v>1285</v>
      </c>
      <c r="EA86" s="3">
        <v>7744</v>
      </c>
      <c r="EB86" s="3">
        <v>25353</v>
      </c>
      <c r="EC86" s="3">
        <v>4907</v>
      </c>
      <c r="ED86" s="3">
        <v>78982</v>
      </c>
      <c r="EE86" s="3">
        <v>48435</v>
      </c>
      <c r="EF86" s="3">
        <v>0</v>
      </c>
      <c r="EG86" s="3">
        <v>167369</v>
      </c>
      <c r="EH86" s="6">
        <f t="shared" si="1"/>
        <v>42909277</v>
      </c>
    </row>
    <row r="89" spans="1:138">
      <c r="EH89" s="73"/>
    </row>
    <row r="90" spans="1:138">
      <c r="A90" s="88"/>
      <c r="EH90" s="81"/>
    </row>
  </sheetData>
  <mergeCells count="32">
    <mergeCell ref="CX54:DF54"/>
    <mergeCell ref="DG54:DO54"/>
    <mergeCell ref="DP54:DX54"/>
    <mergeCell ref="DY54:EG54"/>
    <mergeCell ref="AV54:BD54"/>
    <mergeCell ref="BE54:BM54"/>
    <mergeCell ref="BN54:BV54"/>
    <mergeCell ref="BW54:CE54"/>
    <mergeCell ref="CF54:CN54"/>
    <mergeCell ref="CO54:CW54"/>
    <mergeCell ref="CX3:DF3"/>
    <mergeCell ref="DG3:DO3"/>
    <mergeCell ref="DP3:DX3"/>
    <mergeCell ref="DY3:EG3"/>
    <mergeCell ref="A54:B56"/>
    <mergeCell ref="C54:K54"/>
    <mergeCell ref="L54:T54"/>
    <mergeCell ref="U54:AC54"/>
    <mergeCell ref="AD54:AL54"/>
    <mergeCell ref="AM54:AU54"/>
    <mergeCell ref="AV3:BD3"/>
    <mergeCell ref="BE3:BM3"/>
    <mergeCell ref="BN3:BV3"/>
    <mergeCell ref="BW3:CE3"/>
    <mergeCell ref="CF3:CN3"/>
    <mergeCell ref="CO3:CW3"/>
    <mergeCell ref="AM3:AU3"/>
    <mergeCell ref="A3:B5"/>
    <mergeCell ref="C3:K3"/>
    <mergeCell ref="L3:T3"/>
    <mergeCell ref="U3:AC3"/>
    <mergeCell ref="AD3:AL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2012-06-25T15:17:17Z</dcterms:modified>
</cp:coreProperties>
</file>